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0.59.32\QOS2013Servicio\"/>
    </mc:Choice>
  </mc:AlternateContent>
  <bookViews>
    <workbookView xWindow="0" yWindow="0" windowWidth="20490" windowHeight="8745" firstSheet="1" activeTab="1"/>
  </bookViews>
  <sheets>
    <sheet name="XXXXXXXXXXXXXX" sheetId="1" state="veryHidden" r:id="rId1"/>
    <sheet name="MAYO" sheetId="10" r:id="rId2"/>
    <sheet name="JUNIO" sheetId="11" r:id="rId3"/>
    <sheet name="JULIO" sheetId="12" r:id="rId4"/>
    <sheet name="AGOSTO" sheetId="2" r:id="rId5"/>
    <sheet name="SEPTIEMBRE" sheetId="13" r:id="rId6"/>
    <sheet name="OCTUBRE" sheetId="14" r:id="rId7"/>
    <sheet name="NOVIEMBRE" sheetId="15" r:id="rId8"/>
    <sheet name="DICIEMBRE" sheetId="16" r:id="rId9"/>
  </sheets>
  <definedNames>
    <definedName name="_xlnm.Print_Area" localSheetId="4">AGOSTO!$B$2:$AM$90</definedName>
    <definedName name="_xlnm.Print_Area" localSheetId="8">DICIEMBRE!$B$2:$AM$90</definedName>
    <definedName name="_xlnm.Print_Area" localSheetId="3">JULIO!$B$2:$AM$90</definedName>
    <definedName name="_xlnm.Print_Area" localSheetId="2">JUNIO!$B$2:$AM$90</definedName>
    <definedName name="_xlnm.Print_Area" localSheetId="1">MAYO!$B$2:$AM$90</definedName>
    <definedName name="_xlnm.Print_Area" localSheetId="7">NOVIEMBRE!$B$2:$AM$90</definedName>
    <definedName name="_xlnm.Print_Area" localSheetId="6">OCTUBRE!$B$2:$AM$90</definedName>
    <definedName name="_xlnm.Print_Area" localSheetId="5">SEPTIEMBRE!$B$2:$AM$90</definedName>
  </definedNames>
  <calcPr calcId="152511"/>
</workbook>
</file>

<file path=xl/calcChain.xml><?xml version="1.0" encoding="utf-8"?>
<calcChain xmlns="http://schemas.openxmlformats.org/spreadsheetml/2006/main">
  <c r="AL12" i="15" l="1"/>
  <c r="AL11" i="15"/>
  <c r="AL10" i="15"/>
  <c r="AL13" i="15" s="1"/>
  <c r="AL12" i="14"/>
  <c r="AL11" i="14"/>
  <c r="AL10" i="14"/>
  <c r="AL13" i="14" s="1"/>
  <c r="AL12" i="13"/>
  <c r="AL11" i="13"/>
  <c r="AL10" i="13"/>
  <c r="AL13" i="13" s="1"/>
  <c r="AL13" i="2"/>
  <c r="AL12" i="2"/>
  <c r="AL11" i="2"/>
  <c r="AL10" i="2"/>
  <c r="AL12" i="12"/>
  <c r="AL11" i="12"/>
  <c r="AL10" i="12"/>
  <c r="AL13" i="12" s="1"/>
  <c r="S68" i="16"/>
  <c r="R68" i="16"/>
  <c r="Q68" i="16"/>
  <c r="P68" i="16"/>
  <c r="O68" i="16"/>
  <c r="N68" i="16"/>
  <c r="M68" i="16"/>
  <c r="L68" i="16"/>
  <c r="K68" i="16"/>
  <c r="J68" i="16"/>
  <c r="I68" i="16"/>
  <c r="H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68" i="16" s="1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AL31" i="16"/>
  <c r="AL30" i="16"/>
  <c r="AL29" i="16"/>
  <c r="AL28" i="16"/>
  <c r="AL27" i="16"/>
  <c r="AL26" i="16"/>
  <c r="AL25" i="16"/>
  <c r="AL24" i="16"/>
  <c r="AL23" i="16"/>
  <c r="AL22" i="16"/>
  <c r="AL21" i="16"/>
  <c r="AL20" i="16"/>
  <c r="AL12" i="16"/>
  <c r="AL11" i="16"/>
  <c r="AL10" i="16"/>
  <c r="AL13" i="16" s="1"/>
  <c r="S68" i="15"/>
  <c r="R68" i="15"/>
  <c r="Q68" i="15"/>
  <c r="P68" i="15"/>
  <c r="O68" i="15"/>
  <c r="N68" i="15"/>
  <c r="M68" i="15"/>
  <c r="L68" i="15"/>
  <c r="K68" i="15"/>
  <c r="J68" i="15"/>
  <c r="I68" i="15"/>
  <c r="H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68" i="15" s="1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AL31" i="15"/>
  <c r="AL30" i="15"/>
  <c r="AL29" i="15"/>
  <c r="AL28" i="15"/>
  <c r="AL27" i="15"/>
  <c r="AL26" i="15"/>
  <c r="AL25" i="15"/>
  <c r="AL24" i="15"/>
  <c r="AL23" i="15"/>
  <c r="AL22" i="15"/>
  <c r="AL21" i="15"/>
  <c r="AL20" i="15"/>
  <c r="S68" i="14"/>
  <c r="R68" i="14"/>
  <c r="Q68" i="14"/>
  <c r="P68" i="14"/>
  <c r="O68" i="14"/>
  <c r="N68" i="14"/>
  <c r="M68" i="14"/>
  <c r="L68" i="14"/>
  <c r="K68" i="14"/>
  <c r="J68" i="14"/>
  <c r="I68" i="14"/>
  <c r="H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AL31" i="14"/>
  <c r="AL30" i="14"/>
  <c r="AL29" i="14"/>
  <c r="AL28" i="14"/>
  <c r="AL27" i="14"/>
  <c r="AL26" i="14"/>
  <c r="AL25" i="14"/>
  <c r="AL24" i="14"/>
  <c r="AL23" i="14"/>
  <c r="AL22" i="14"/>
  <c r="AL21" i="14"/>
  <c r="AL20" i="14"/>
  <c r="S68" i="13"/>
  <c r="R68" i="13"/>
  <c r="Q68" i="13"/>
  <c r="P68" i="13"/>
  <c r="O68" i="13"/>
  <c r="N68" i="13"/>
  <c r="M68" i="13"/>
  <c r="L68" i="13"/>
  <c r="K68" i="13"/>
  <c r="J68" i="13"/>
  <c r="I68" i="13"/>
  <c r="H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AL31" i="13"/>
  <c r="AL30" i="13"/>
  <c r="AL29" i="13"/>
  <c r="AL28" i="13"/>
  <c r="AL27" i="13"/>
  <c r="AL26" i="13"/>
  <c r="AL25" i="13"/>
  <c r="AL24" i="13"/>
  <c r="AL23" i="13"/>
  <c r="AL22" i="13"/>
  <c r="AL21" i="13"/>
  <c r="AL20" i="13"/>
  <c r="S68" i="12"/>
  <c r="R68" i="12"/>
  <c r="Q68" i="12"/>
  <c r="P68" i="12"/>
  <c r="O68" i="12"/>
  <c r="N68" i="12"/>
  <c r="M68" i="12"/>
  <c r="L68" i="12"/>
  <c r="K68" i="12"/>
  <c r="J68" i="12"/>
  <c r="I68" i="12"/>
  <c r="H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68" i="12" s="1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S68" i="11"/>
  <c r="R68" i="11"/>
  <c r="Q68" i="11"/>
  <c r="P68" i="11"/>
  <c r="O68" i="11"/>
  <c r="N68" i="11"/>
  <c r="M68" i="11"/>
  <c r="L68" i="11"/>
  <c r="K68" i="11"/>
  <c r="J68" i="11"/>
  <c r="I68" i="11"/>
  <c r="H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AL31" i="11"/>
  <c r="AL30" i="11"/>
  <c r="AL29" i="11"/>
  <c r="AL28" i="11"/>
  <c r="AL27" i="11"/>
  <c r="AL26" i="11"/>
  <c r="AL25" i="11"/>
  <c r="AL24" i="11"/>
  <c r="AL23" i="11"/>
  <c r="AL22" i="11"/>
  <c r="AL21" i="11"/>
  <c r="AL20" i="11"/>
  <c r="AL12" i="11"/>
  <c r="AL11" i="11"/>
  <c r="AL10" i="11"/>
  <c r="AL13" i="11" s="1"/>
  <c r="S68" i="10"/>
  <c r="R68" i="10"/>
  <c r="Q68" i="10"/>
  <c r="P68" i="10"/>
  <c r="O68" i="10"/>
  <c r="N68" i="10"/>
  <c r="M68" i="10"/>
  <c r="L68" i="10"/>
  <c r="K68" i="10"/>
  <c r="J68" i="10"/>
  <c r="I68" i="10"/>
  <c r="H68" i="10"/>
  <c r="T67" i="10"/>
  <c r="T66" i="10"/>
  <c r="T65" i="10"/>
  <c r="T64" i="10"/>
  <c r="T63" i="10"/>
  <c r="T62" i="10"/>
  <c r="T61" i="10"/>
  <c r="T60" i="10"/>
  <c r="T59" i="10"/>
  <c r="T58" i="10"/>
  <c r="T57" i="10"/>
  <c r="T56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AL31" i="10"/>
  <c r="AL30" i="10"/>
  <c r="AL29" i="10"/>
  <c r="AL28" i="10"/>
  <c r="AL27" i="10"/>
  <c r="AL26" i="10"/>
  <c r="AL25" i="10"/>
  <c r="AL24" i="10"/>
  <c r="AL23" i="10"/>
  <c r="AL22" i="10"/>
  <c r="AL21" i="10"/>
  <c r="AL20" i="10"/>
  <c r="AL12" i="10"/>
  <c r="AL11" i="10"/>
  <c r="AL10" i="10"/>
  <c r="G57" i="15" l="1"/>
  <c r="D57" i="15" s="1"/>
  <c r="G59" i="15"/>
  <c r="D59" i="15" s="1"/>
  <c r="G61" i="15"/>
  <c r="D61" i="15" s="1"/>
  <c r="G63" i="15"/>
  <c r="D63" i="15" s="1"/>
  <c r="G65" i="15"/>
  <c r="D65" i="15" s="1"/>
  <c r="G67" i="15"/>
  <c r="D67" i="15" s="1"/>
  <c r="AL32" i="14"/>
  <c r="G21" i="14" s="1"/>
  <c r="D21" i="14" s="1"/>
  <c r="T68" i="14"/>
  <c r="G57" i="14" s="1"/>
  <c r="D57" i="14" s="1"/>
  <c r="T68" i="13"/>
  <c r="G64" i="13" s="1"/>
  <c r="D64" i="13" s="1"/>
  <c r="G66" i="16"/>
  <c r="D66" i="16" s="1"/>
  <c r="G64" i="16"/>
  <c r="D64" i="16" s="1"/>
  <c r="G62" i="16"/>
  <c r="D62" i="16" s="1"/>
  <c r="G60" i="16"/>
  <c r="D60" i="16" s="1"/>
  <c r="G58" i="16"/>
  <c r="D58" i="16" s="1"/>
  <c r="G56" i="16"/>
  <c r="G57" i="16"/>
  <c r="D57" i="16" s="1"/>
  <c r="G59" i="16"/>
  <c r="D59" i="16" s="1"/>
  <c r="G61" i="16"/>
  <c r="D61" i="16" s="1"/>
  <c r="G63" i="16"/>
  <c r="D63" i="16" s="1"/>
  <c r="G65" i="16"/>
  <c r="D65" i="16" s="1"/>
  <c r="G67" i="16"/>
  <c r="D67" i="16" s="1"/>
  <c r="AL32" i="16"/>
  <c r="G22" i="16" s="1"/>
  <c r="D22" i="16" s="1"/>
  <c r="G66" i="15"/>
  <c r="D66" i="15" s="1"/>
  <c r="G64" i="15"/>
  <c r="D64" i="15" s="1"/>
  <c r="G62" i="15"/>
  <c r="D62" i="15" s="1"/>
  <c r="G60" i="15"/>
  <c r="D60" i="15" s="1"/>
  <c r="G58" i="15"/>
  <c r="D58" i="15" s="1"/>
  <c r="G56" i="15"/>
  <c r="AL32" i="15"/>
  <c r="G22" i="15" s="1"/>
  <c r="D22" i="15" s="1"/>
  <c r="G30" i="14"/>
  <c r="D30" i="14" s="1"/>
  <c r="G26" i="14"/>
  <c r="D26" i="14" s="1"/>
  <c r="G22" i="14"/>
  <c r="D22" i="14" s="1"/>
  <c r="G64" i="14"/>
  <c r="D64" i="14" s="1"/>
  <c r="AL32" i="13"/>
  <c r="G22" i="13" s="1"/>
  <c r="D22" i="13" s="1"/>
  <c r="T68" i="11"/>
  <c r="T68" i="10"/>
  <c r="AL13" i="10"/>
  <c r="G66" i="12"/>
  <c r="D66" i="12" s="1"/>
  <c r="G64" i="12"/>
  <c r="D64" i="12" s="1"/>
  <c r="G62" i="12"/>
  <c r="D62" i="12" s="1"/>
  <c r="G60" i="12"/>
  <c r="D60" i="12" s="1"/>
  <c r="G58" i="12"/>
  <c r="D58" i="12" s="1"/>
  <c r="G56" i="12"/>
  <c r="G57" i="12"/>
  <c r="D57" i="12" s="1"/>
  <c r="G59" i="12"/>
  <c r="D59" i="12" s="1"/>
  <c r="G61" i="12"/>
  <c r="D61" i="12" s="1"/>
  <c r="G63" i="12"/>
  <c r="D63" i="12" s="1"/>
  <c r="G65" i="12"/>
  <c r="D65" i="12" s="1"/>
  <c r="G67" i="12"/>
  <c r="D67" i="12" s="1"/>
  <c r="AL32" i="12"/>
  <c r="G22" i="12" s="1"/>
  <c r="D22" i="12" s="1"/>
  <c r="G66" i="11"/>
  <c r="D66" i="11" s="1"/>
  <c r="G64" i="11"/>
  <c r="D64" i="11" s="1"/>
  <c r="G62" i="11"/>
  <c r="D62" i="11" s="1"/>
  <c r="G60" i="11"/>
  <c r="D60" i="11" s="1"/>
  <c r="G58" i="11"/>
  <c r="D58" i="11" s="1"/>
  <c r="G56" i="11"/>
  <c r="G57" i="11"/>
  <c r="D57" i="11" s="1"/>
  <c r="G59" i="11"/>
  <c r="D59" i="11" s="1"/>
  <c r="G61" i="11"/>
  <c r="D61" i="11" s="1"/>
  <c r="G63" i="11"/>
  <c r="D63" i="11" s="1"/>
  <c r="G65" i="11"/>
  <c r="D65" i="11" s="1"/>
  <c r="G67" i="11"/>
  <c r="D67" i="11" s="1"/>
  <c r="AL32" i="11"/>
  <c r="G26" i="11" s="1"/>
  <c r="D26" i="11" s="1"/>
  <c r="G66" i="10"/>
  <c r="D66" i="10" s="1"/>
  <c r="G64" i="10"/>
  <c r="D64" i="10" s="1"/>
  <c r="G62" i="10"/>
  <c r="D62" i="10" s="1"/>
  <c r="G60" i="10"/>
  <c r="D60" i="10" s="1"/>
  <c r="G58" i="10"/>
  <c r="D58" i="10" s="1"/>
  <c r="G56" i="10"/>
  <c r="G57" i="10"/>
  <c r="D57" i="10" s="1"/>
  <c r="G59" i="10"/>
  <c r="D59" i="10" s="1"/>
  <c r="G61" i="10"/>
  <c r="D61" i="10" s="1"/>
  <c r="G63" i="10"/>
  <c r="D63" i="10" s="1"/>
  <c r="G65" i="10"/>
  <c r="D65" i="10" s="1"/>
  <c r="G67" i="10"/>
  <c r="D67" i="10" s="1"/>
  <c r="AL32" i="10"/>
  <c r="G26" i="10" s="1"/>
  <c r="D26" i="10" s="1"/>
  <c r="S68" i="2"/>
  <c r="R68" i="2"/>
  <c r="Q68" i="2"/>
  <c r="P68" i="2"/>
  <c r="O68" i="2"/>
  <c r="N68" i="2"/>
  <c r="M68" i="2"/>
  <c r="L68" i="2"/>
  <c r="K68" i="2"/>
  <c r="J68" i="2"/>
  <c r="I68" i="2"/>
  <c r="H68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AL31" i="2"/>
  <c r="AL30" i="2"/>
  <c r="AL29" i="2"/>
  <c r="AL28" i="2"/>
  <c r="AL27" i="2"/>
  <c r="AL26" i="2"/>
  <c r="AL25" i="2"/>
  <c r="AL24" i="2"/>
  <c r="AL23" i="2"/>
  <c r="AL22" i="2"/>
  <c r="AL21" i="2"/>
  <c r="G56" i="14" l="1"/>
  <c r="G60" i="14"/>
  <c r="D60" i="14" s="1"/>
  <c r="G27" i="14"/>
  <c r="D27" i="14" s="1"/>
  <c r="G20" i="14"/>
  <c r="D20" i="14" s="1"/>
  <c r="E32" i="14" s="1"/>
  <c r="G24" i="14"/>
  <c r="D24" i="14" s="1"/>
  <c r="G28" i="14"/>
  <c r="D28" i="14" s="1"/>
  <c r="G31" i="14"/>
  <c r="D31" i="14" s="1"/>
  <c r="G23" i="14"/>
  <c r="D23" i="14" s="1"/>
  <c r="G67" i="14"/>
  <c r="D67" i="14" s="1"/>
  <c r="G63" i="14"/>
  <c r="D63" i="14" s="1"/>
  <c r="G59" i="14"/>
  <c r="D59" i="14" s="1"/>
  <c r="G58" i="14"/>
  <c r="D58" i="14" s="1"/>
  <c r="G62" i="14"/>
  <c r="D62" i="14" s="1"/>
  <c r="G66" i="14"/>
  <c r="D66" i="14" s="1"/>
  <c r="G65" i="14"/>
  <c r="D65" i="14" s="1"/>
  <c r="G61" i="14"/>
  <c r="D61" i="14" s="1"/>
  <c r="G29" i="14"/>
  <c r="D29" i="14" s="1"/>
  <c r="G25" i="14"/>
  <c r="D25" i="14" s="1"/>
  <c r="G57" i="13"/>
  <c r="D57" i="13" s="1"/>
  <c r="G65" i="13"/>
  <c r="D65" i="13" s="1"/>
  <c r="G62" i="13"/>
  <c r="D62" i="13" s="1"/>
  <c r="G61" i="13"/>
  <c r="D61" i="13" s="1"/>
  <c r="G58" i="13"/>
  <c r="D58" i="13" s="1"/>
  <c r="G66" i="13"/>
  <c r="D66" i="13" s="1"/>
  <c r="G26" i="13"/>
  <c r="D26" i="13" s="1"/>
  <c r="G67" i="13"/>
  <c r="D67" i="13" s="1"/>
  <c r="G63" i="13"/>
  <c r="D63" i="13" s="1"/>
  <c r="G59" i="13"/>
  <c r="D59" i="13" s="1"/>
  <c r="G56" i="13"/>
  <c r="D56" i="13" s="1"/>
  <c r="D68" i="13" s="1"/>
  <c r="G60" i="13"/>
  <c r="D60" i="13" s="1"/>
  <c r="G30" i="13"/>
  <c r="D30" i="13" s="1"/>
  <c r="D56" i="16"/>
  <c r="D68" i="16" s="1"/>
  <c r="G68" i="16"/>
  <c r="G30" i="16"/>
  <c r="D30" i="16" s="1"/>
  <c r="G26" i="16"/>
  <c r="D26" i="16" s="1"/>
  <c r="G31" i="16"/>
  <c r="D31" i="16" s="1"/>
  <c r="G29" i="16"/>
  <c r="D29" i="16" s="1"/>
  <c r="G27" i="16"/>
  <c r="D27" i="16" s="1"/>
  <c r="G25" i="16"/>
  <c r="D25" i="16" s="1"/>
  <c r="G23" i="16"/>
  <c r="D23" i="16" s="1"/>
  <c r="G21" i="16"/>
  <c r="D21" i="16" s="1"/>
  <c r="G28" i="16"/>
  <c r="D28" i="16" s="1"/>
  <c r="G24" i="16"/>
  <c r="D24" i="16" s="1"/>
  <c r="G20" i="16"/>
  <c r="G31" i="15"/>
  <c r="D31" i="15" s="1"/>
  <c r="D56" i="15"/>
  <c r="D68" i="15" s="1"/>
  <c r="G68" i="15"/>
  <c r="G30" i="15"/>
  <c r="D30" i="15" s="1"/>
  <c r="G26" i="15"/>
  <c r="D26" i="15" s="1"/>
  <c r="G27" i="15"/>
  <c r="D27" i="15" s="1"/>
  <c r="G25" i="15"/>
  <c r="D25" i="15" s="1"/>
  <c r="G23" i="15"/>
  <c r="D23" i="15" s="1"/>
  <c r="G21" i="15"/>
  <c r="D21" i="15" s="1"/>
  <c r="G29" i="15"/>
  <c r="D29" i="15" s="1"/>
  <c r="G28" i="15"/>
  <c r="D28" i="15" s="1"/>
  <c r="G24" i="15"/>
  <c r="D24" i="15" s="1"/>
  <c r="G20" i="15"/>
  <c r="D56" i="14"/>
  <c r="D68" i="14" s="1"/>
  <c r="G68" i="14"/>
  <c r="G32" i="14"/>
  <c r="G31" i="13"/>
  <c r="D31" i="13" s="1"/>
  <c r="G29" i="13"/>
  <c r="D29" i="13" s="1"/>
  <c r="G27" i="13"/>
  <c r="D27" i="13" s="1"/>
  <c r="G25" i="13"/>
  <c r="D25" i="13" s="1"/>
  <c r="G23" i="13"/>
  <c r="D23" i="13" s="1"/>
  <c r="G21" i="13"/>
  <c r="D21" i="13" s="1"/>
  <c r="G28" i="13"/>
  <c r="D28" i="13" s="1"/>
  <c r="G24" i="13"/>
  <c r="D24" i="13" s="1"/>
  <c r="G20" i="13"/>
  <c r="G26" i="12"/>
  <c r="D26" i="12" s="1"/>
  <c r="G30" i="12"/>
  <c r="D30" i="12" s="1"/>
  <c r="G22" i="11"/>
  <c r="D22" i="11" s="1"/>
  <c r="G30" i="11"/>
  <c r="D30" i="11" s="1"/>
  <c r="G22" i="10"/>
  <c r="D22" i="10" s="1"/>
  <c r="G30" i="10"/>
  <c r="D30" i="10" s="1"/>
  <c r="D56" i="12"/>
  <c r="D68" i="12" s="1"/>
  <c r="G68" i="12"/>
  <c r="G31" i="12"/>
  <c r="D31" i="12" s="1"/>
  <c r="G29" i="12"/>
  <c r="D29" i="12" s="1"/>
  <c r="G27" i="12"/>
  <c r="D27" i="12" s="1"/>
  <c r="G25" i="12"/>
  <c r="D25" i="12" s="1"/>
  <c r="G23" i="12"/>
  <c r="D23" i="12" s="1"/>
  <c r="G21" i="12"/>
  <c r="D21" i="12" s="1"/>
  <c r="G28" i="12"/>
  <c r="D28" i="12" s="1"/>
  <c r="G24" i="12"/>
  <c r="D24" i="12" s="1"/>
  <c r="G20" i="12"/>
  <c r="D56" i="11"/>
  <c r="D68" i="11" s="1"/>
  <c r="G68" i="11"/>
  <c r="G31" i="11"/>
  <c r="D31" i="11" s="1"/>
  <c r="G29" i="11"/>
  <c r="D29" i="11" s="1"/>
  <c r="G27" i="11"/>
  <c r="D27" i="11" s="1"/>
  <c r="G25" i="11"/>
  <c r="D25" i="11" s="1"/>
  <c r="G23" i="11"/>
  <c r="D23" i="11" s="1"/>
  <c r="G21" i="11"/>
  <c r="D21" i="11" s="1"/>
  <c r="G28" i="11"/>
  <c r="D28" i="11" s="1"/>
  <c r="G24" i="11"/>
  <c r="D24" i="11" s="1"/>
  <c r="G20" i="11"/>
  <c r="D56" i="10"/>
  <c r="D68" i="10" s="1"/>
  <c r="G68" i="10"/>
  <c r="G31" i="10"/>
  <c r="D31" i="10" s="1"/>
  <c r="G29" i="10"/>
  <c r="D29" i="10" s="1"/>
  <c r="G27" i="10"/>
  <c r="D27" i="10" s="1"/>
  <c r="G25" i="10"/>
  <c r="D25" i="10" s="1"/>
  <c r="G23" i="10"/>
  <c r="D23" i="10" s="1"/>
  <c r="G21" i="10"/>
  <c r="D21" i="10" s="1"/>
  <c r="G28" i="10"/>
  <c r="D28" i="10" s="1"/>
  <c r="G24" i="10"/>
  <c r="D24" i="10" s="1"/>
  <c r="G20" i="10"/>
  <c r="G68" i="13" l="1"/>
  <c r="G32" i="16"/>
  <c r="D20" i="16"/>
  <c r="E32" i="16" s="1"/>
  <c r="G32" i="15"/>
  <c r="D20" i="15"/>
  <c r="E32" i="15" s="1"/>
  <c r="G32" i="13"/>
  <c r="D20" i="13"/>
  <c r="E32" i="13" s="1"/>
  <c r="G32" i="12"/>
  <c r="D20" i="12"/>
  <c r="E32" i="12" s="1"/>
  <c r="G32" i="11"/>
  <c r="D20" i="11"/>
  <c r="E32" i="11" s="1"/>
  <c r="G32" i="10"/>
  <c r="D20" i="10"/>
  <c r="E32" i="10" s="1"/>
  <c r="T56" i="2"/>
  <c r="T57" i="2"/>
  <c r="T58" i="2"/>
  <c r="T59" i="2"/>
  <c r="T60" i="2"/>
  <c r="T61" i="2"/>
  <c r="T62" i="2"/>
  <c r="T63" i="2"/>
  <c r="T64" i="2"/>
  <c r="T65" i="2"/>
  <c r="T66" i="2"/>
  <c r="T67" i="2"/>
  <c r="AL20" i="2"/>
  <c r="T68" i="2" l="1"/>
  <c r="AL32" i="2"/>
  <c r="G67" i="2" l="1"/>
  <c r="D67" i="2" s="1"/>
  <c r="G64" i="2"/>
  <c r="D64" i="2" s="1"/>
  <c r="G21" i="2" l="1"/>
  <c r="D21" i="2" s="1"/>
  <c r="G23" i="2"/>
  <c r="D23" i="2" s="1"/>
  <c r="G26" i="2"/>
  <c r="D26" i="2" s="1"/>
  <c r="G28" i="2"/>
  <c r="D28" i="2" s="1"/>
  <c r="G30" i="2"/>
  <c r="D30" i="2" s="1"/>
  <c r="G25" i="2"/>
  <c r="D25" i="2" s="1"/>
  <c r="G20" i="2"/>
  <c r="D20" i="2" s="1"/>
  <c r="G24" i="2"/>
  <c r="D24" i="2" s="1"/>
  <c r="G27" i="2"/>
  <c r="D27" i="2" s="1"/>
  <c r="G29" i="2"/>
  <c r="D29" i="2" s="1"/>
  <c r="G31" i="2"/>
  <c r="D31" i="2" s="1"/>
  <c r="G22" i="2"/>
  <c r="D22" i="2" s="1"/>
  <c r="G60" i="2"/>
  <c r="D60" i="2" s="1"/>
  <c r="G56" i="2"/>
  <c r="D56" i="2" s="1"/>
  <c r="G61" i="2"/>
  <c r="D61" i="2" s="1"/>
  <c r="G65" i="2"/>
  <c r="D65" i="2" s="1"/>
  <c r="G58" i="2"/>
  <c r="D58" i="2" s="1"/>
  <c r="G62" i="2"/>
  <c r="D62" i="2" s="1"/>
  <c r="G66" i="2"/>
  <c r="D66" i="2" s="1"/>
  <c r="G57" i="2"/>
  <c r="D57" i="2" s="1"/>
  <c r="G59" i="2"/>
  <c r="D59" i="2" s="1"/>
  <c r="G63" i="2"/>
  <c r="D63" i="2" s="1"/>
  <c r="D68" i="2" l="1"/>
  <c r="G68" i="2"/>
  <c r="E32" i="2"/>
  <c r="G32" i="2"/>
</calcChain>
</file>

<file path=xl/sharedStrings.xml><?xml version="1.0" encoding="utf-8"?>
<sst xmlns="http://schemas.openxmlformats.org/spreadsheetml/2006/main" count="1131" uniqueCount="67">
  <si>
    <t>DISTRIBUIDOR</t>
  </si>
  <si>
    <t xml:space="preserve"> </t>
  </si>
  <si>
    <t>REPARACIONES</t>
  </si>
  <si>
    <t>TOTAL</t>
  </si>
  <si>
    <t>TOTAL O.R. AUDITADAS</t>
  </si>
  <si>
    <t>TOTAL O.R. ACEPTADAS</t>
  </si>
  <si>
    <t>TOTAL O.R. RECHAZADAS</t>
  </si>
  <si>
    <t>% DE CALIDAD POR MES</t>
  </si>
  <si>
    <t>TOTAL O.R.</t>
  </si>
  <si>
    <t>ACUM</t>
  </si>
  <si>
    <t>T12</t>
  </si>
  <si>
    <t>REPARACIONES RECHAZADAS POR TECNICO</t>
  </si>
  <si>
    <t>%</t>
  </si>
  <si>
    <t>REPARACIONES RECHAZADAS POR OPERACIONES</t>
  </si>
  <si>
    <t>EJE TRASERO</t>
  </si>
  <si>
    <t>AIRE ACONDICIONADO</t>
  </si>
  <si>
    <t>SIST. ENFRIAMIENTO</t>
  </si>
  <si>
    <t>MOTORES</t>
  </si>
  <si>
    <t>SUSP. Y DIRECCION</t>
  </si>
  <si>
    <t>ALINEACION/BALANCEO</t>
  </si>
  <si>
    <t>SIST. ELECTRICO</t>
  </si>
  <si>
    <t>LUBRICACION</t>
  </si>
  <si>
    <t>FRENOS</t>
  </si>
  <si>
    <t>AFINACIONES</t>
  </si>
  <si>
    <t>TRANSMISIONES</t>
  </si>
  <si>
    <t>MULTIPUNTOS</t>
  </si>
  <si>
    <t>OPERACIONES</t>
  </si>
  <si>
    <t>TECNICOS</t>
  </si>
  <si>
    <t>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</si>
  <si>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</si>
  <si>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</si>
  <si>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</si>
  <si>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</si>
  <si>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</si>
  <si>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</si>
  <si>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</si>
  <si>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</si>
  <si>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</si>
  <si>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</si>
  <si>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</si>
  <si>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</si>
  <si>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</si>
  <si>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V</t>
  </si>
  <si>
    <t>S</t>
  </si>
  <si>
    <t>FECHA</t>
  </si>
  <si>
    <t xml:space="preserve">FECHA: </t>
  </si>
  <si>
    <t>T10</t>
  </si>
  <si>
    <t>T11</t>
  </si>
  <si>
    <t>RECLAMACIONES Y RECHAZOS</t>
  </si>
  <si>
    <t>Wilberth Martínez</t>
  </si>
  <si>
    <t>David Sánchez</t>
  </si>
  <si>
    <t>Juan Carlos López</t>
  </si>
  <si>
    <t>Edward Cordova</t>
  </si>
  <si>
    <t>Jimy Morales</t>
  </si>
  <si>
    <t>Alberto Reynoso</t>
  </si>
  <si>
    <t>Rene De la Cruz</t>
  </si>
  <si>
    <t>Tony Mauri</t>
  </si>
  <si>
    <t>Audelin</t>
  </si>
  <si>
    <t>Wilberth</t>
  </si>
  <si>
    <t>David</t>
  </si>
  <si>
    <t>Juan</t>
  </si>
  <si>
    <t>Edward</t>
  </si>
  <si>
    <t>Jimy</t>
  </si>
  <si>
    <t>Alberto</t>
  </si>
  <si>
    <t>Rene</t>
  </si>
  <si>
    <t>Tony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</si>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</sst>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b/>
      <sz val="11"/>
      <name val="MS Sans Serif"/>
    </font>
    <font>
      <sz val="11"/>
      <name val="MS Sans Serif"/>
    </font>
    <font>
      <sz val="14"/>
      <name val="Arial"/>
      <family val="2"/>
    </font>
    <font>
      <b/>
      <sz val="16"/>
      <name val="Arial"/>
    </font>
    <font>
      <b/>
      <sz val="12"/>
      <name val="MS Sans Serif"/>
      <family val="2"/>
    </font>
    <font>
      <sz val="12"/>
      <name val="MS Sans Serif"/>
      <family val="2"/>
    </font>
    <font>
      <sz val="8"/>
      <name val="MS Sans Serif"/>
    </font>
    <font>
      <sz val="11"/>
      <color indexed="8"/>
      <name val="MS Sans Serif"/>
    </font>
    <font>
      <b/>
      <sz val="12"/>
      <name val="MS Sans Serif"/>
    </font>
    <font>
      <b/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9" fontId="0" fillId="0" borderId="0" applyAlignment="0">
      <alignment horizontal="center"/>
    </xf>
    <xf numFmtId="9" fontId="2" fillId="0" borderId="0" applyFont="0" applyFill="0" applyBorder="0" applyAlignment="0" applyProtection="0"/>
  </cellStyleXfs>
  <cellXfs count="102">
    <xf numFmtId="9" fontId="0" fillId="0" borderId="0" xfId="0" applyAlignment="1"/>
    <xf numFmtId="9" fontId="0" fillId="0" borderId="0" xfId="0" applyFill="1" applyBorder="1" applyAlignment="1"/>
    <xf numFmtId="9" fontId="0" fillId="0" borderId="0" xfId="0" applyFill="1" applyBorder="1" applyAlignment="1">
      <alignment horizontal="centerContinuous"/>
    </xf>
    <xf numFmtId="9" fontId="0" fillId="0" borderId="0" xfId="0" applyFill="1" applyBorder="1" applyAlignment="1">
      <alignment horizontal="center"/>
    </xf>
    <xf numFmtId="9" fontId="0" fillId="0" borderId="0" xfId="0" applyBorder="1" applyAlignment="1">
      <alignment horizontal="centerContinuous"/>
    </xf>
    <xf numFmtId="9" fontId="1" fillId="0" borderId="1" xfId="0" applyFont="1" applyFill="1" applyBorder="1" applyAlignment="1">
      <alignment horizontal="right"/>
    </xf>
    <xf numFmtId="9" fontId="0" fillId="0" borderId="2" xfId="0" applyBorder="1" applyAlignment="1"/>
    <xf numFmtId="9" fontId="4" fillId="0" borderId="0" xfId="0" applyFont="1" applyFill="1" applyBorder="1" applyAlignment="1"/>
    <xf numFmtId="1" fontId="4" fillId="0" borderId="3" xfId="0" applyNumberFormat="1" applyFont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9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9" fontId="4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9" fontId="3" fillId="0" borderId="6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Continuous"/>
    </xf>
    <xf numFmtId="1" fontId="3" fillId="0" borderId="1" xfId="0" applyNumberFormat="1" applyFont="1" applyFill="1" applyBorder="1" applyAlignment="1">
      <alignment horizontal="centerContinuous"/>
    </xf>
    <xf numFmtId="1" fontId="4" fillId="0" borderId="6" xfId="0" applyNumberFormat="1" applyFont="1" applyBorder="1" applyAlignment="1">
      <alignment horizontal="centerContinuous"/>
    </xf>
    <xf numFmtId="3" fontId="3" fillId="0" borderId="7" xfId="0" applyNumberFormat="1" applyFont="1" applyFill="1" applyBorder="1" applyAlignment="1">
      <alignment horizontal="center"/>
    </xf>
    <xf numFmtId="10" fontId="4" fillId="0" borderId="3" xfId="1" applyNumberFormat="1" applyFont="1" applyBorder="1" applyAlignment="1">
      <alignment horizontal="centerContinuous"/>
    </xf>
    <xf numFmtId="9" fontId="5" fillId="0" borderId="0" xfId="0" applyFont="1" applyAlignment="1"/>
    <xf numFmtId="9" fontId="6" fillId="0" borderId="0" xfId="0" applyFont="1" applyAlignment="1"/>
    <xf numFmtId="9" fontId="0" fillId="0" borderId="8" xfId="0" applyBorder="1" applyAlignment="1">
      <alignment horizontal="centerContinuous"/>
    </xf>
    <xf numFmtId="9" fontId="0" fillId="0" borderId="8" xfId="0" applyBorder="1" applyAlignment="1"/>
    <xf numFmtId="9" fontId="0" fillId="0" borderId="0" xfId="0" applyBorder="1" applyAlignment="1"/>
    <xf numFmtId="9" fontId="0" fillId="0" borderId="3" xfId="0" applyBorder="1" applyAlignment="1"/>
    <xf numFmtId="9" fontId="0" fillId="0" borderId="9" xfId="0" applyBorder="1" applyAlignment="1"/>
    <xf numFmtId="9" fontId="0" fillId="0" borderId="10" xfId="0" applyBorder="1" applyAlignment="1"/>
    <xf numFmtId="9" fontId="5" fillId="0" borderId="0" xfId="0" applyFont="1" applyBorder="1" applyAlignment="1">
      <alignment horizontal="centerContinuous"/>
    </xf>
    <xf numFmtId="9" fontId="5" fillId="0" borderId="8" xfId="0" applyFont="1" applyBorder="1" applyAlignment="1">
      <alignment horizontal="centerContinuous"/>
    </xf>
    <xf numFmtId="0" fontId="0" fillId="0" borderId="8" xfId="0" applyNumberFormat="1" applyFill="1" applyBorder="1" applyAlignment="1">
      <alignment horizontal="center"/>
    </xf>
    <xf numFmtId="1" fontId="0" fillId="0" borderId="8" xfId="1" applyNumberFormat="1" applyFont="1" applyBorder="1" applyAlignment="1">
      <alignment horizontal="centerContinuous"/>
    </xf>
    <xf numFmtId="9" fontId="0" fillId="0" borderId="8" xfId="0" applyFill="1" applyBorder="1" applyAlignment="1"/>
    <xf numFmtId="9" fontId="0" fillId="0" borderId="8" xfId="0" applyNumberFormat="1" applyBorder="1" applyAlignment="1"/>
    <xf numFmtId="9" fontId="7" fillId="0" borderId="0" xfId="0" applyFont="1" applyFill="1" applyBorder="1" applyAlignment="1"/>
    <xf numFmtId="9" fontId="8" fillId="0" borderId="0" xfId="0" applyFont="1" applyBorder="1" applyAlignment="1"/>
    <xf numFmtId="9" fontId="7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9" fontId="0" fillId="2" borderId="0" xfId="0" applyFill="1" applyBorder="1" applyAlignment="1"/>
    <xf numFmtId="9" fontId="4" fillId="2" borderId="0" xfId="0" applyFont="1" applyFill="1" applyBorder="1" applyAlignment="1">
      <alignment horizontal="center"/>
    </xf>
    <xf numFmtId="9" fontId="4" fillId="2" borderId="0" xfId="0" applyFont="1" applyFill="1" applyBorder="1" applyAlignment="1"/>
    <xf numFmtId="9" fontId="0" fillId="0" borderId="6" xfId="0" applyBorder="1" applyAlignment="1"/>
    <xf numFmtId="9" fontId="0" fillId="0" borderId="11" xfId="0" applyBorder="1" applyAlignment="1">
      <alignment horizontal="center"/>
    </xf>
    <xf numFmtId="9" fontId="0" fillId="0" borderId="12" xfId="0" applyBorder="1" applyAlignment="1">
      <alignment horizontal="center"/>
    </xf>
    <xf numFmtId="9" fontId="0" fillId="0" borderId="0" xfId="0" applyBorder="1" applyAlignment="1">
      <alignment horizontal="left"/>
    </xf>
    <xf numFmtId="9" fontId="3" fillId="0" borderId="0" xfId="0" applyFont="1" applyBorder="1" applyAlignment="1">
      <alignment horizontal="center"/>
    </xf>
    <xf numFmtId="9" fontId="0" fillId="2" borderId="0" xfId="0" applyFill="1" applyBorder="1" applyAlignment="1">
      <alignment horizontal="left"/>
    </xf>
    <xf numFmtId="9" fontId="0" fillId="2" borderId="0" xfId="0" applyFill="1" applyBorder="1" applyAlignment="1">
      <alignment horizontal="centerContinuous"/>
    </xf>
    <xf numFmtId="9" fontId="4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9" fontId="4" fillId="3" borderId="6" xfId="0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9" fontId="5" fillId="0" borderId="0" xfId="0" applyFont="1" applyBorder="1" applyAlignment="1"/>
    <xf numFmtId="9" fontId="0" fillId="5" borderId="6" xfId="0" applyFill="1" applyBorder="1" applyAlignment="1">
      <alignment horizontal="center"/>
    </xf>
    <xf numFmtId="9" fontId="0" fillId="3" borderId="11" xfId="0" applyFill="1" applyBorder="1" applyAlignment="1">
      <alignment horizontal="center"/>
    </xf>
    <xf numFmtId="9" fontId="0" fillId="3" borderId="12" xfId="0" applyFill="1" applyBorder="1" applyAlignment="1">
      <alignment horizontal="center"/>
    </xf>
    <xf numFmtId="9" fontId="0" fillId="4" borderId="11" xfId="0" applyFill="1" applyBorder="1" applyAlignment="1">
      <alignment horizontal="center"/>
    </xf>
    <xf numFmtId="9" fontId="0" fillId="4" borderId="12" xfId="0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right"/>
    </xf>
    <xf numFmtId="1" fontId="7" fillId="0" borderId="4" xfId="0" applyNumberFormat="1" applyFont="1" applyFill="1" applyBorder="1" applyAlignment="1">
      <alignment horizontal="centerContinuous"/>
    </xf>
    <xf numFmtId="1" fontId="7" fillId="0" borderId="4" xfId="0" applyNumberFormat="1" applyFont="1" applyFill="1" applyBorder="1" applyAlignment="1">
      <alignment horizontal="center"/>
    </xf>
    <xf numFmtId="9" fontId="0" fillId="5" borderId="6" xfId="0" applyFill="1" applyBorder="1" applyAlignment="1">
      <alignment horizontal="centerContinuous"/>
    </xf>
    <xf numFmtId="9" fontId="1" fillId="5" borderId="4" xfId="0" applyFont="1" applyFill="1" applyBorder="1" applyAlignment="1">
      <alignment horizontal="right"/>
    </xf>
    <xf numFmtId="9" fontId="5" fillId="0" borderId="2" xfId="0" applyFont="1" applyBorder="1" applyAlignment="1"/>
    <xf numFmtId="9" fontId="0" fillId="5" borderId="15" xfId="0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9" fontId="6" fillId="0" borderId="0" xfId="0" applyFont="1" applyFill="1" applyBorder="1" applyAlignment="1">
      <alignment horizontal="centerContinuous"/>
    </xf>
    <xf numFmtId="9" fontId="0" fillId="0" borderId="16" xfId="0" applyBorder="1" applyAlignment="1"/>
    <xf numFmtId="9" fontId="0" fillId="0" borderId="17" xfId="0" applyBorder="1" applyAlignment="1"/>
    <xf numFmtId="9" fontId="6" fillId="0" borderId="8" xfId="0" applyFont="1" applyFill="1" applyBorder="1" applyAlignment="1">
      <alignment horizontal="centerContinuous"/>
    </xf>
    <xf numFmtId="9" fontId="0" fillId="0" borderId="18" xfId="0" applyBorder="1" applyAlignment="1"/>
    <xf numFmtId="9" fontId="6" fillId="0" borderId="2" xfId="0" applyFont="1" applyBorder="1" applyAlignment="1"/>
    <xf numFmtId="14" fontId="9" fillId="0" borderId="14" xfId="0" applyNumberFormat="1" applyFont="1" applyBorder="1" applyAlignment="1"/>
    <xf numFmtId="14" fontId="9" fillId="0" borderId="13" xfId="0" applyNumberFormat="1" applyFont="1" applyBorder="1" applyAlignment="1"/>
    <xf numFmtId="1" fontId="4" fillId="0" borderId="19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4" fontId="9" fillId="5" borderId="6" xfId="0" applyNumberFormat="1" applyFont="1" applyFill="1" applyBorder="1" applyAlignment="1">
      <alignment horizontal="centerContinuous"/>
    </xf>
    <xf numFmtId="14" fontId="9" fillId="5" borderId="6" xfId="0" applyNumberFormat="1" applyFont="1" applyFill="1" applyBorder="1" applyAlignment="1">
      <alignment horizontal="left"/>
    </xf>
    <xf numFmtId="14" fontId="11" fillId="5" borderId="6" xfId="0" applyNumberFormat="1" applyFont="1" applyFill="1" applyBorder="1" applyAlignment="1">
      <alignment horizontal="centerContinuous"/>
    </xf>
    <xf numFmtId="9" fontId="0" fillId="3" borderId="11" xfId="0" applyFill="1" applyBorder="1" applyAlignment="1">
      <alignment horizontal="center"/>
    </xf>
    <xf numFmtId="9" fontId="0" fillId="3" borderId="12" xfId="0" applyFill="1" applyBorder="1" applyAlignment="1">
      <alignment horizontal="center"/>
    </xf>
    <xf numFmtId="9" fontId="0" fillId="0" borderId="11" xfId="0" applyBorder="1" applyAlignment="1">
      <alignment horizontal="center"/>
    </xf>
    <xf numFmtId="9" fontId="0" fillId="0" borderId="12" xfId="0" applyBorder="1" applyAlignment="1">
      <alignment horizontal="center"/>
    </xf>
    <xf numFmtId="9" fontId="0" fillId="5" borderId="6" xfId="0" applyFill="1" applyBorder="1" applyAlignment="1">
      <alignment horizontal="center"/>
    </xf>
    <xf numFmtId="9" fontId="0" fillId="0" borderId="20" xfId="0" applyBorder="1" applyAlignment="1">
      <alignment horizontal="center"/>
    </xf>
    <xf numFmtId="9" fontId="0" fillId="0" borderId="6" xfId="0" applyBorder="1" applyAlignment="1">
      <alignment horizontal="center"/>
    </xf>
    <xf numFmtId="9" fontId="0" fillId="3" borderId="11" xfId="0" applyFill="1" applyBorder="1" applyAlignment="1">
      <alignment horizontal="center"/>
    </xf>
    <xf numFmtId="9" fontId="0" fillId="3" borderId="12" xfId="0" applyFill="1" applyBorder="1" applyAlignment="1">
      <alignment horizontal="center"/>
    </xf>
    <xf numFmtId="9" fontId="0" fillId="0" borderId="11" xfId="0" applyBorder="1" applyAlignment="1">
      <alignment horizontal="center"/>
    </xf>
    <xf numFmtId="9" fontId="0" fillId="0" borderId="12" xfId="0" applyBorder="1" applyAlignment="1">
      <alignment horizontal="center"/>
    </xf>
    <xf numFmtId="9" fontId="0" fillId="5" borderId="6" xfId="0" applyFill="1" applyBorder="1" applyAlignment="1">
      <alignment horizontal="center"/>
    </xf>
    <xf numFmtId="9" fontId="0" fillId="0" borderId="0" xfId="0" applyBorder="1" applyAlignment="1">
      <alignment horizontal="center"/>
    </xf>
    <xf numFmtId="1" fontId="12" fillId="0" borderId="1" xfId="0" applyNumberFormat="1" applyFont="1" applyFill="1" applyBorder="1" applyAlignment="1">
      <alignment horizontal="centerContinuous"/>
    </xf>
    <xf numFmtId="1" fontId="12" fillId="0" borderId="1" xfId="0" applyNumberFormat="1" applyFont="1" applyFill="1" applyBorder="1" applyAlignment="1">
      <alignment horizontal="center"/>
    </xf>
    <xf numFmtId="14" fontId="9" fillId="6" borderId="14" xfId="0" applyNumberFormat="1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MAYO!$AJ$36:$AJ$47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307149160"/>
        <c:axId val="307150336"/>
        <c:axId val="0"/>
      </c:bar3DChart>
      <c:catAx>
        <c:axId val="307149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07150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715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07149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SEPTIEMBRE!$D$56:$D$67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SEPTIEMBRE!$E$56:$E$67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8812656"/>
        <c:axId val="368813832"/>
        <c:axId val="0"/>
      </c:bar3DChart>
      <c:catAx>
        <c:axId val="36881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8813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8813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881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OCTUBRE!$AJ$36:$AJ$47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35226216"/>
        <c:axId val="235227784"/>
        <c:axId val="0"/>
      </c:bar3DChart>
      <c:catAx>
        <c:axId val="235226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5227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22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5226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OCTUBRE!$D$56:$D$67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OCTUBRE!$C$56:$C$67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OCTUBRE!$E$56:$E$67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5229352"/>
        <c:axId val="235229744"/>
        <c:axId val="0"/>
      </c:bar3DChart>
      <c:catAx>
        <c:axId val="235229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229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22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229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NOVIEMBRE!$AJ$36:$AJ$47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89350272"/>
        <c:axId val="362537464"/>
        <c:axId val="0"/>
      </c:bar3DChart>
      <c:catAx>
        <c:axId val="28935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6253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53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89350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NOVIEMBRE!$D$56:$D$67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NOVIEMBRE!$E$56:$E$67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2533936"/>
        <c:axId val="233936136"/>
        <c:axId val="0"/>
      </c:bar3DChart>
      <c:catAx>
        <c:axId val="36253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3936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3936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253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DICIEMBRE!$AJ$36:$AJ$47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360550112"/>
        <c:axId val="360550504"/>
        <c:axId val="0"/>
      </c:bar3DChart>
      <c:catAx>
        <c:axId val="36055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60550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550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60550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DICIEMBRE!$D$56:$D$67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DICIEMBRE!$C$56:$C$67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DICIEMBRE!$E$56:$E$67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0551288"/>
        <c:axId val="360552464"/>
        <c:axId val="0"/>
      </c:bar3DChart>
      <c:catAx>
        <c:axId val="360551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0552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055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6055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MAYO!$D$56:$D$67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MAYO!$C$56:$C$67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MAYO!$E$56:$E$67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7149944"/>
        <c:axId val="307146808"/>
        <c:axId val="0"/>
      </c:bar3DChart>
      <c:catAx>
        <c:axId val="307149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7146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714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7149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JUNIO!$AJ$36:$AJ$47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307148768"/>
        <c:axId val="235228960"/>
        <c:axId val="0"/>
      </c:bar3DChart>
      <c:catAx>
        <c:axId val="307148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522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22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07148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JUNIO!$D$56:$D$67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JUNIO!$C$56:$C$67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JUNIO!$E$56:$E$67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5228176"/>
        <c:axId val="235226608"/>
        <c:axId val="0"/>
      </c:bar3DChart>
      <c:catAx>
        <c:axId val="23522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226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226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2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JULIO!$AJ$36:$AJ$47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35225824"/>
        <c:axId val="235227392"/>
        <c:axId val="0"/>
      </c:bar3DChart>
      <c:catAx>
        <c:axId val="23522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5227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227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5225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JULIO!$D$56:$D$67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JULIO!$C$56:$C$67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JULIO!$E$56:$E$67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6956616"/>
        <c:axId val="356957792"/>
        <c:axId val="0"/>
      </c:bar3DChart>
      <c:catAx>
        <c:axId val="3569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6957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695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69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AGOSTO!$AJ$36:$AJ$47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34022312"/>
        <c:axId val="234023880"/>
        <c:axId val="0"/>
      </c:bar3DChart>
      <c:catAx>
        <c:axId val="23402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4023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023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234022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AGOSTO!$D$56:$D$67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AGOSTO!$C$56:$C$67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AGOSTO!$E$56:$E$67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4023488"/>
        <c:axId val="231578240"/>
        <c:axId val="0"/>
      </c:bar3DChart>
      <c:catAx>
        <c:axId val="2340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1578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1578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40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SEPTIEMBRE!$D$20:$D$31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SEPTIEMBRE!$N$36:$N$47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SEPTIEMBRE!$AB$36:$AB$47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SEPTIEMBRE!$AC$36:$AC$47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SEPTIEMBRE!$AD$36:$AD$47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SEPTIEMBRE!$AE$36:$AE$47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SEPTIEMBRE!$AF$36:$AF$47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SEPTIEMBRE!$AG$36:$AG$47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SEPTIEMBRE!$AH$36:$AH$47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SEPTIEMBRE!$AI$36:$AI$47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SEPTIEMBRE!$C$20:$C$31</c:f>
              <c:strCache>
                <c:ptCount val="12"/>
                <c:pt idx="0">
                  <c:v>Wilberth Martínez</c:v>
                </c:pt>
                <c:pt idx="1">
                  <c:v>David Sánchez</c:v>
                </c:pt>
                <c:pt idx="2">
                  <c:v>Juan Carlos López</c:v>
                </c:pt>
                <c:pt idx="3">
                  <c:v>Edward Cordova</c:v>
                </c:pt>
                <c:pt idx="4">
                  <c:v>Jimy Morales</c:v>
                </c:pt>
                <c:pt idx="5">
                  <c:v>Alberto Reynoso</c:v>
                </c:pt>
                <c:pt idx="6">
                  <c:v>Rene De la Cruz</c:v>
                </c:pt>
                <c:pt idx="7">
                  <c:v>Tony Mauri</c:v>
                </c:pt>
                <c:pt idx="8">
                  <c:v>Audelin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SEPTIEMBRE!$AJ$36:$AJ$47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368810696"/>
        <c:axId val="368810304"/>
        <c:axId val="0"/>
      </c:bar3DChart>
      <c:catAx>
        <c:axId val="368810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6881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81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368810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1044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6257925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6257925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1049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1052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0480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23</xdr:col>
      <xdr:colOff>285750</xdr:colOff>
      <xdr:row>50</xdr:row>
      <xdr:rowOff>28575</xdr:rowOff>
    </xdr:to>
    <xdr:graphicFrame macro="">
      <xdr:nvGraphicFramePr>
        <xdr:cNvPr id="2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190500</xdr:colOff>
      <xdr:row>33</xdr:row>
      <xdr:rowOff>28575</xdr:rowOff>
    </xdr:from>
    <xdr:ext cx="2543175" cy="200025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9105900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oneCellAnchor>
    <xdr:from>
      <xdr:col>13</xdr:col>
      <xdr:colOff>190500</xdr:colOff>
      <xdr:row>69</xdr:row>
      <xdr:rowOff>28575</xdr:rowOff>
    </xdr:from>
    <xdr:ext cx="2543175" cy="200025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9105900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</a:p>
      </xdr:txBody>
    </xdr:sp>
    <xdr:clientData/>
  </xdr:oneCellAnchor>
  <xdr:twoCellAnchor>
    <xdr:from>
      <xdr:col>5</xdr:col>
      <xdr:colOff>581025</xdr:colOff>
      <xdr:row>69</xdr:row>
      <xdr:rowOff>63500</xdr:rowOff>
    </xdr:from>
    <xdr:to>
      <xdr:col>23</xdr:col>
      <xdr:colOff>508000</xdr:colOff>
      <xdr:row>88</xdr:row>
      <xdr:rowOff>57150</xdr:rowOff>
    </xdr:to>
    <xdr:graphicFrame macro="">
      <xdr:nvGraphicFramePr>
        <xdr:cNvPr id="5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6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256" width="9.140625" customWidth="1"/>
  </cols>
  <sheetData/>
  <phoneticPr fontId="9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tabSelected="1" zoomScale="85" zoomScaleNormal="85" workbookViewId="0">
      <selection activeCell="H8" sqref="H8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/>
      <c r="J8" s="79"/>
      <c r="K8" s="79">
        <v>41760</v>
      </c>
      <c r="L8" s="79">
        <v>41761</v>
      </c>
      <c r="M8" s="79">
        <v>41762</v>
      </c>
      <c r="N8" s="79">
        <v>41764</v>
      </c>
      <c r="O8" s="79">
        <v>41765</v>
      </c>
      <c r="P8" s="79">
        <v>41766</v>
      </c>
      <c r="Q8" s="79">
        <v>41767</v>
      </c>
      <c r="R8" s="79">
        <v>41768</v>
      </c>
      <c r="S8" s="79">
        <v>41769</v>
      </c>
      <c r="T8" s="79">
        <v>41771</v>
      </c>
      <c r="U8" s="79">
        <v>41772</v>
      </c>
      <c r="V8" s="79">
        <v>41773</v>
      </c>
      <c r="W8" s="79">
        <v>41774</v>
      </c>
      <c r="X8" s="79">
        <v>41775</v>
      </c>
      <c r="Y8" s="79">
        <v>41776</v>
      </c>
      <c r="Z8" s="79">
        <v>41778</v>
      </c>
      <c r="AA8" s="79">
        <v>41779</v>
      </c>
      <c r="AB8" s="79">
        <v>41780</v>
      </c>
      <c r="AC8" s="79">
        <v>41781</v>
      </c>
      <c r="AD8" s="79">
        <v>41782</v>
      </c>
      <c r="AE8" s="79">
        <v>41783</v>
      </c>
      <c r="AF8" s="79">
        <v>41785</v>
      </c>
      <c r="AG8" s="79">
        <v>41786</v>
      </c>
      <c r="AH8" s="79">
        <v>41787</v>
      </c>
      <c r="AI8" s="79">
        <v>41788</v>
      </c>
      <c r="AJ8" s="79">
        <v>41789</v>
      </c>
      <c r="AK8" s="79">
        <v>41790</v>
      </c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68"/>
      <c r="I18" s="68"/>
      <c r="J18" s="83"/>
      <c r="K18" s="83">
        <v>41760</v>
      </c>
      <c r="L18" s="83">
        <v>41761</v>
      </c>
      <c r="M18" s="83">
        <v>41762</v>
      </c>
      <c r="N18" s="83">
        <v>41764</v>
      </c>
      <c r="O18" s="83">
        <v>41765</v>
      </c>
      <c r="P18" s="83">
        <v>41766</v>
      </c>
      <c r="Q18" s="83">
        <v>41767</v>
      </c>
      <c r="R18" s="83">
        <v>41768</v>
      </c>
      <c r="S18" s="83">
        <v>41769</v>
      </c>
      <c r="T18" s="83">
        <v>41771</v>
      </c>
      <c r="U18" s="83">
        <v>41772</v>
      </c>
      <c r="V18" s="83">
        <v>41773</v>
      </c>
      <c r="W18" s="83">
        <v>41774</v>
      </c>
      <c r="X18" s="83">
        <v>41775</v>
      </c>
      <c r="Y18" s="83">
        <v>41776</v>
      </c>
      <c r="Z18" s="83">
        <v>41778</v>
      </c>
      <c r="AA18" s="83">
        <v>41779</v>
      </c>
      <c r="AB18" s="83">
        <v>41780</v>
      </c>
      <c r="AC18" s="83">
        <v>41781</v>
      </c>
      <c r="AD18" s="83">
        <v>41782</v>
      </c>
      <c r="AE18" s="83">
        <v>41783</v>
      </c>
      <c r="AF18" s="83">
        <v>41785</v>
      </c>
      <c r="AG18" s="83">
        <v>41786</v>
      </c>
      <c r="AH18" s="83">
        <v>41787</v>
      </c>
      <c r="AI18" s="83">
        <v>41788</v>
      </c>
      <c r="AJ18" s="83">
        <v>41789</v>
      </c>
      <c r="AK18" s="83">
        <v>41790</v>
      </c>
      <c r="AL18" s="4"/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0" sqref="AL10:AL14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79">
        <v>41792</v>
      </c>
      <c r="I8" s="79">
        <v>41793</v>
      </c>
      <c r="J8" s="80">
        <v>41794</v>
      </c>
      <c r="K8" s="79">
        <v>41795</v>
      </c>
      <c r="L8" s="79">
        <v>41796</v>
      </c>
      <c r="M8" s="80">
        <v>41797</v>
      </c>
      <c r="N8" s="79">
        <v>41799</v>
      </c>
      <c r="O8" s="80">
        <v>41800</v>
      </c>
      <c r="P8" s="79">
        <v>41801</v>
      </c>
      <c r="Q8" s="79">
        <v>41802</v>
      </c>
      <c r="R8" s="80">
        <v>41803</v>
      </c>
      <c r="S8" s="79">
        <v>41804</v>
      </c>
      <c r="T8" s="80">
        <v>41806</v>
      </c>
      <c r="U8" s="79">
        <v>41807</v>
      </c>
      <c r="V8" s="79">
        <v>41808</v>
      </c>
      <c r="W8" s="80">
        <v>41809</v>
      </c>
      <c r="X8" s="79">
        <v>41810</v>
      </c>
      <c r="Y8" s="79">
        <v>41811</v>
      </c>
      <c r="Z8" s="79">
        <v>41813</v>
      </c>
      <c r="AA8" s="79">
        <v>41814</v>
      </c>
      <c r="AB8" s="80">
        <v>41815</v>
      </c>
      <c r="AC8" s="79">
        <v>41816</v>
      </c>
      <c r="AD8" s="79">
        <v>41817</v>
      </c>
      <c r="AE8" s="80">
        <v>41818</v>
      </c>
      <c r="AF8" s="79">
        <v>41820</v>
      </c>
      <c r="AG8" s="79"/>
      <c r="AH8" s="79"/>
      <c r="AI8" s="79"/>
      <c r="AJ8" s="79"/>
      <c r="AK8" s="79"/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84">
        <v>41792</v>
      </c>
      <c r="I18" s="84">
        <v>41793</v>
      </c>
      <c r="J18" s="84">
        <v>41794</v>
      </c>
      <c r="K18" s="84">
        <v>41795</v>
      </c>
      <c r="L18" s="84">
        <v>41796</v>
      </c>
      <c r="M18" s="84">
        <v>41797</v>
      </c>
      <c r="N18" s="84">
        <v>41799</v>
      </c>
      <c r="O18" s="84">
        <v>41800</v>
      </c>
      <c r="P18" s="84">
        <v>41801</v>
      </c>
      <c r="Q18" s="84">
        <v>41802</v>
      </c>
      <c r="R18" s="84">
        <v>41803</v>
      </c>
      <c r="S18" s="84">
        <v>41804</v>
      </c>
      <c r="T18" s="84">
        <v>41806</v>
      </c>
      <c r="U18" s="84">
        <v>41807</v>
      </c>
      <c r="V18" s="84">
        <v>41808</v>
      </c>
      <c r="W18" s="84">
        <v>41809</v>
      </c>
      <c r="X18" s="84">
        <v>41810</v>
      </c>
      <c r="Y18" s="84">
        <v>41811</v>
      </c>
      <c r="Z18" s="84">
        <v>41813</v>
      </c>
      <c r="AA18" s="84">
        <v>41814</v>
      </c>
      <c r="AB18" s="84">
        <v>41815</v>
      </c>
      <c r="AC18" s="84">
        <v>41816</v>
      </c>
      <c r="AD18" s="84">
        <v>41817</v>
      </c>
      <c r="AE18" s="84">
        <v>41818</v>
      </c>
      <c r="AF18" s="84">
        <v>41820</v>
      </c>
      <c r="AG18" s="83"/>
      <c r="AH18" s="83"/>
      <c r="AI18" s="83"/>
      <c r="AJ18" s="83"/>
      <c r="AK18" s="84"/>
      <c r="AL18" s="4"/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0" sqref="AL10:AL14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>
        <v>41821</v>
      </c>
      <c r="J8" s="79">
        <v>41822</v>
      </c>
      <c r="K8" s="79">
        <v>41823</v>
      </c>
      <c r="L8" s="79">
        <v>41824</v>
      </c>
      <c r="M8" s="79">
        <v>41825</v>
      </c>
      <c r="N8" s="79">
        <v>41827</v>
      </c>
      <c r="O8" s="79">
        <v>41828</v>
      </c>
      <c r="P8" s="79">
        <v>41829</v>
      </c>
      <c r="Q8" s="79">
        <v>41830</v>
      </c>
      <c r="R8" s="79">
        <v>41831</v>
      </c>
      <c r="S8" s="79">
        <v>41832</v>
      </c>
      <c r="T8" s="79">
        <v>41834</v>
      </c>
      <c r="U8" s="79">
        <v>41835</v>
      </c>
      <c r="V8" s="79">
        <v>41836</v>
      </c>
      <c r="W8" s="79">
        <v>41837</v>
      </c>
      <c r="X8" s="79">
        <v>41838</v>
      </c>
      <c r="Y8" s="79">
        <v>41839</v>
      </c>
      <c r="Z8" s="79">
        <v>41841</v>
      </c>
      <c r="AA8" s="79">
        <v>41842</v>
      </c>
      <c r="AB8" s="79">
        <v>41843</v>
      </c>
      <c r="AC8" s="79">
        <v>41844</v>
      </c>
      <c r="AD8" s="79">
        <v>41845</v>
      </c>
      <c r="AE8" s="79">
        <v>41846</v>
      </c>
      <c r="AF8" s="79">
        <v>41848</v>
      </c>
      <c r="AG8" s="79">
        <v>41849</v>
      </c>
      <c r="AH8" s="79">
        <v>41850</v>
      </c>
      <c r="AI8" s="79">
        <v>41851</v>
      </c>
      <c r="AJ8" s="79"/>
      <c r="AK8" s="79"/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84"/>
      <c r="I18" s="84">
        <v>41821</v>
      </c>
      <c r="J18" s="84">
        <v>41822</v>
      </c>
      <c r="K18" s="84">
        <v>41823</v>
      </c>
      <c r="L18" s="84">
        <v>41824</v>
      </c>
      <c r="M18" s="84">
        <v>41825</v>
      </c>
      <c r="N18" s="84">
        <v>41827</v>
      </c>
      <c r="O18" s="84">
        <v>41828</v>
      </c>
      <c r="P18" s="84">
        <v>41829</v>
      </c>
      <c r="Q18" s="84">
        <v>41830</v>
      </c>
      <c r="R18" s="84">
        <v>41831</v>
      </c>
      <c r="S18" s="84">
        <v>41832</v>
      </c>
      <c r="T18" s="84">
        <v>41834</v>
      </c>
      <c r="U18" s="84">
        <v>41835</v>
      </c>
      <c r="V18" s="84">
        <v>41836</v>
      </c>
      <c r="W18" s="84">
        <v>41837</v>
      </c>
      <c r="X18" s="84">
        <v>41838</v>
      </c>
      <c r="Y18" s="84">
        <v>41839</v>
      </c>
      <c r="Z18" s="84">
        <v>41841</v>
      </c>
      <c r="AA18" s="84">
        <v>41842</v>
      </c>
      <c r="AB18" s="84">
        <v>41843</v>
      </c>
      <c r="AC18" s="84">
        <v>41844</v>
      </c>
      <c r="AD18" s="84">
        <v>41845</v>
      </c>
      <c r="AE18" s="84">
        <v>41846</v>
      </c>
      <c r="AF18" s="84">
        <v>41848</v>
      </c>
      <c r="AG18" s="84">
        <v>41849</v>
      </c>
      <c r="AH18" s="84">
        <v>41850</v>
      </c>
      <c r="AI18" s="84">
        <v>41851</v>
      </c>
      <c r="AJ18" s="84"/>
      <c r="AK18" s="84"/>
      <c r="AL18" s="4"/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0" sqref="AL10:AL14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/>
      <c r="J8" s="79"/>
      <c r="K8" s="79"/>
      <c r="L8" s="79">
        <v>41852</v>
      </c>
      <c r="M8" s="79">
        <v>41853</v>
      </c>
      <c r="N8" s="79">
        <v>41855</v>
      </c>
      <c r="O8" s="79">
        <v>41856</v>
      </c>
      <c r="P8" s="79">
        <v>41857</v>
      </c>
      <c r="Q8" s="79">
        <v>41858</v>
      </c>
      <c r="R8" s="79">
        <v>41859</v>
      </c>
      <c r="S8" s="79">
        <v>41860</v>
      </c>
      <c r="T8" s="79">
        <v>41862</v>
      </c>
      <c r="U8" s="79">
        <v>41863</v>
      </c>
      <c r="V8" s="79">
        <v>41864</v>
      </c>
      <c r="W8" s="79">
        <v>41865</v>
      </c>
      <c r="X8" s="79">
        <v>41866</v>
      </c>
      <c r="Y8" s="79">
        <v>41867</v>
      </c>
      <c r="Z8" s="79">
        <v>41869</v>
      </c>
      <c r="AA8" s="79">
        <v>41870</v>
      </c>
      <c r="AB8" s="79">
        <v>41871</v>
      </c>
      <c r="AC8" s="79">
        <v>41872</v>
      </c>
      <c r="AD8" s="79">
        <v>41873</v>
      </c>
      <c r="AE8" s="79">
        <v>41874</v>
      </c>
      <c r="AF8" s="79">
        <v>41876</v>
      </c>
      <c r="AG8" s="79">
        <v>41877</v>
      </c>
      <c r="AH8" s="79">
        <v>41878</v>
      </c>
      <c r="AI8" s="79">
        <v>41879</v>
      </c>
      <c r="AJ8" s="79">
        <v>41880</v>
      </c>
      <c r="AK8" s="79">
        <v>41881</v>
      </c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60" t="s">
        <v>44</v>
      </c>
      <c r="H18" s="68"/>
      <c r="I18" s="68"/>
      <c r="J18" s="83"/>
      <c r="K18" s="83"/>
      <c r="L18" s="83">
        <v>41852</v>
      </c>
      <c r="M18" s="83">
        <v>41853</v>
      </c>
      <c r="N18" s="83">
        <v>41855</v>
      </c>
      <c r="O18" s="83">
        <v>41856</v>
      </c>
      <c r="P18" s="83">
        <v>41857</v>
      </c>
      <c r="Q18" s="83">
        <v>41858</v>
      </c>
      <c r="R18" s="83">
        <v>41859</v>
      </c>
      <c r="S18" s="83">
        <v>41860</v>
      </c>
      <c r="T18" s="83">
        <v>41862</v>
      </c>
      <c r="U18" s="83">
        <v>41863</v>
      </c>
      <c r="V18" s="83">
        <v>41864</v>
      </c>
      <c r="W18" s="83">
        <v>41865</v>
      </c>
      <c r="X18" s="83">
        <v>41866</v>
      </c>
      <c r="Y18" s="83">
        <v>41867</v>
      </c>
      <c r="Z18" s="83">
        <v>41869</v>
      </c>
      <c r="AA18" s="83">
        <v>41870</v>
      </c>
      <c r="AB18" s="83">
        <v>41871</v>
      </c>
      <c r="AC18" s="83">
        <v>41872</v>
      </c>
      <c r="AD18" s="83">
        <v>41873</v>
      </c>
      <c r="AE18" s="83">
        <v>41874</v>
      </c>
      <c r="AF18" s="83">
        <v>41876</v>
      </c>
      <c r="AG18" s="83">
        <v>41877</v>
      </c>
      <c r="AH18" s="83">
        <v>41878</v>
      </c>
      <c r="AI18" s="83">
        <v>41879</v>
      </c>
      <c r="AJ18" s="83">
        <v>41880</v>
      </c>
      <c r="AK18" s="83">
        <v>41881</v>
      </c>
      <c r="AL18" s="4"/>
      <c r="AM18" s="29"/>
    </row>
    <row r="19" spans="2:40" ht="15" customHeight="1" thickTop="1" thickBot="1" x14ac:dyDescent="0.3">
      <c r="B19" s="6"/>
      <c r="C19" s="6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61" t="e">
        <f t="shared" si="0"/>
        <v>#DIV/0!</v>
      </c>
      <c r="E21" s="62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61" t="e">
        <f t="shared" si="0"/>
        <v>#DIV/0!</v>
      </c>
      <c r="E22" s="62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61" t="e">
        <f t="shared" si="0"/>
        <v>#DIV/0!</v>
      </c>
      <c r="E23" s="62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61" t="e">
        <f t="shared" si="0"/>
        <v>#DIV/0!</v>
      </c>
      <c r="E24" s="62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61" t="e">
        <f t="shared" si="0"/>
        <v>#DIV/0!</v>
      </c>
      <c r="E25" s="62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6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48" t="e">
        <f t="shared" si="6"/>
        <v>#DIV/0!</v>
      </c>
      <c r="E57" s="4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48" t="e">
        <f t="shared" si="6"/>
        <v>#DIV/0!</v>
      </c>
      <c r="E58" s="4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48" t="e">
        <f t="shared" si="6"/>
        <v>#DIV/0!</v>
      </c>
      <c r="E59" s="4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48" t="e">
        <f t="shared" si="6"/>
        <v>#DIV/0!</v>
      </c>
      <c r="E60" s="4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48" t="e">
        <f t="shared" si="6"/>
        <v>#DIV/0!</v>
      </c>
      <c r="E61" s="4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48" t="e">
        <f t="shared" si="6"/>
        <v>#DIV/0!</v>
      </c>
      <c r="E62" s="4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48" t="e">
        <f t="shared" si="6"/>
        <v>#DIV/0!</v>
      </c>
      <c r="E63" s="4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48" t="e">
        <f t="shared" si="6"/>
        <v>#DIV/0!</v>
      </c>
      <c r="E64" s="4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48" t="e">
        <f t="shared" si="6"/>
        <v>#DIV/0!</v>
      </c>
      <c r="E65" s="4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48" t="e">
        <f t="shared" si="6"/>
        <v>#DIV/0!</v>
      </c>
      <c r="E66" s="4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48" t="e">
        <f t="shared" si="6"/>
        <v>#DIV/0!</v>
      </c>
      <c r="E67" s="4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G17:R17"/>
    <mergeCell ref="D68:E68"/>
    <mergeCell ref="D20:E20"/>
    <mergeCell ref="D56:E56"/>
    <mergeCell ref="D55:E55"/>
    <mergeCell ref="D19:E19"/>
    <mergeCell ref="G53:P53"/>
  </mergeCells>
  <phoneticPr fontId="9" type="noConversion"/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0" sqref="AL10:AL14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>
        <v>41883</v>
      </c>
      <c r="I8" s="79">
        <v>41884</v>
      </c>
      <c r="J8" s="80">
        <v>41885</v>
      </c>
      <c r="K8" s="79">
        <v>41886</v>
      </c>
      <c r="L8" s="80">
        <v>41887</v>
      </c>
      <c r="M8" s="79">
        <v>41888</v>
      </c>
      <c r="N8" s="79">
        <v>41890</v>
      </c>
      <c r="O8" s="80">
        <v>41891</v>
      </c>
      <c r="P8" s="79">
        <v>41892</v>
      </c>
      <c r="Q8" s="80">
        <v>41893</v>
      </c>
      <c r="R8" s="79">
        <v>41894</v>
      </c>
      <c r="S8" s="80">
        <v>41895</v>
      </c>
      <c r="T8" s="80">
        <v>41897</v>
      </c>
      <c r="U8" s="79">
        <v>41898</v>
      </c>
      <c r="V8" s="80">
        <v>41899</v>
      </c>
      <c r="W8" s="79">
        <v>41900</v>
      </c>
      <c r="X8" s="80">
        <v>41901</v>
      </c>
      <c r="Y8" s="79">
        <v>41902</v>
      </c>
      <c r="Z8" s="79">
        <v>41904</v>
      </c>
      <c r="AA8" s="80">
        <v>41905</v>
      </c>
      <c r="AB8" s="79">
        <v>41906</v>
      </c>
      <c r="AC8" s="80">
        <v>41907</v>
      </c>
      <c r="AD8" s="79">
        <v>41908</v>
      </c>
      <c r="AE8" s="80">
        <v>41909</v>
      </c>
      <c r="AF8" s="80">
        <v>41911</v>
      </c>
      <c r="AG8" s="79">
        <v>41912</v>
      </c>
      <c r="AH8" s="79"/>
      <c r="AI8" s="79"/>
      <c r="AJ8" s="79"/>
      <c r="AK8" s="79"/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thickBot="1" x14ac:dyDescent="0.25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Top="1" thickBot="1" x14ac:dyDescent="0.25">
      <c r="B18" s="6"/>
      <c r="C18" s="52"/>
      <c r="D18" s="53"/>
      <c r="E18" s="53"/>
      <c r="F18" s="4"/>
      <c r="G18" s="90" t="s">
        <v>44</v>
      </c>
      <c r="H18" s="83">
        <v>41883</v>
      </c>
      <c r="I18" s="83">
        <v>41884</v>
      </c>
      <c r="J18" s="83">
        <v>41885</v>
      </c>
      <c r="K18" s="83">
        <v>41886</v>
      </c>
      <c r="L18" s="83">
        <v>41887</v>
      </c>
      <c r="M18" s="83">
        <v>41888</v>
      </c>
      <c r="N18" s="83">
        <v>41890</v>
      </c>
      <c r="O18" s="83">
        <v>41891</v>
      </c>
      <c r="P18" s="83">
        <v>41892</v>
      </c>
      <c r="Q18" s="83">
        <v>41893</v>
      </c>
      <c r="R18" s="83">
        <v>41894</v>
      </c>
      <c r="S18" s="83">
        <v>41895</v>
      </c>
      <c r="T18" s="83">
        <v>41897</v>
      </c>
      <c r="U18" s="83">
        <v>41898</v>
      </c>
      <c r="V18" s="83">
        <v>41899</v>
      </c>
      <c r="W18" s="83">
        <v>41900</v>
      </c>
      <c r="X18" s="83">
        <v>41901</v>
      </c>
      <c r="Y18" s="83">
        <v>41902</v>
      </c>
      <c r="Z18" s="83">
        <v>41904</v>
      </c>
      <c r="AA18" s="83">
        <v>41905</v>
      </c>
      <c r="AB18" s="83">
        <v>41906</v>
      </c>
      <c r="AC18" s="83">
        <v>41907</v>
      </c>
      <c r="AD18" s="83">
        <v>41908</v>
      </c>
      <c r="AE18" s="83">
        <v>41909</v>
      </c>
      <c r="AF18" s="83">
        <v>41911</v>
      </c>
      <c r="AG18" s="83">
        <v>41912</v>
      </c>
      <c r="AH18" s="101"/>
      <c r="AI18" s="101"/>
      <c r="AJ18" s="101"/>
      <c r="AK18" s="101"/>
      <c r="AL18" s="83" t="s">
        <v>66</v>
      </c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0" sqref="AL10:AL14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/>
      <c r="J8" s="79">
        <v>41913</v>
      </c>
      <c r="K8" s="79">
        <v>41914</v>
      </c>
      <c r="L8" s="79">
        <v>41915</v>
      </c>
      <c r="M8" s="79">
        <v>41916</v>
      </c>
      <c r="N8" s="79">
        <v>41918</v>
      </c>
      <c r="O8" s="79">
        <v>41919</v>
      </c>
      <c r="P8" s="79">
        <v>41920</v>
      </c>
      <c r="Q8" s="79">
        <v>41921</v>
      </c>
      <c r="R8" s="79">
        <v>41922</v>
      </c>
      <c r="S8" s="79">
        <v>41923</v>
      </c>
      <c r="T8" s="79">
        <v>41925</v>
      </c>
      <c r="U8" s="79">
        <v>41926</v>
      </c>
      <c r="V8" s="79">
        <v>41927</v>
      </c>
      <c r="W8" s="79">
        <v>41928</v>
      </c>
      <c r="X8" s="79">
        <v>41929</v>
      </c>
      <c r="Y8" s="79">
        <v>41930</v>
      </c>
      <c r="Z8" s="79">
        <v>41932</v>
      </c>
      <c r="AA8" s="79">
        <v>41933</v>
      </c>
      <c r="AB8" s="79">
        <v>41934</v>
      </c>
      <c r="AC8" s="79">
        <v>41935</v>
      </c>
      <c r="AD8" s="79">
        <v>41936</v>
      </c>
      <c r="AE8" s="79">
        <v>41937</v>
      </c>
      <c r="AF8" s="79">
        <v>41939</v>
      </c>
      <c r="AG8" s="79">
        <v>41940</v>
      </c>
      <c r="AH8" s="79">
        <v>41941</v>
      </c>
      <c r="AI8" s="79">
        <v>41942</v>
      </c>
      <c r="AJ8" s="79">
        <v>41943</v>
      </c>
      <c r="AK8" s="79"/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68"/>
      <c r="I18" s="83"/>
      <c r="J18" s="83">
        <v>41913</v>
      </c>
      <c r="K18" s="83">
        <v>41914</v>
      </c>
      <c r="L18" s="83">
        <v>41915</v>
      </c>
      <c r="M18" s="83">
        <v>41916</v>
      </c>
      <c r="N18" s="83">
        <v>41918</v>
      </c>
      <c r="O18" s="83">
        <v>41919</v>
      </c>
      <c r="P18" s="83">
        <v>41920</v>
      </c>
      <c r="Q18" s="83">
        <v>41921</v>
      </c>
      <c r="R18" s="83">
        <v>41922</v>
      </c>
      <c r="S18" s="83">
        <v>41923</v>
      </c>
      <c r="T18" s="83">
        <v>41925</v>
      </c>
      <c r="U18" s="83">
        <v>41926</v>
      </c>
      <c r="V18" s="83">
        <v>41927</v>
      </c>
      <c r="W18" s="83">
        <v>41928</v>
      </c>
      <c r="X18" s="83">
        <v>41929</v>
      </c>
      <c r="Y18" s="83">
        <v>41930</v>
      </c>
      <c r="Z18" s="83">
        <v>41932</v>
      </c>
      <c r="AA18" s="83">
        <v>41933</v>
      </c>
      <c r="AB18" s="83">
        <v>41934</v>
      </c>
      <c r="AC18" s="83">
        <v>41935</v>
      </c>
      <c r="AD18" s="83">
        <v>41936</v>
      </c>
      <c r="AE18" s="83">
        <v>41937</v>
      </c>
      <c r="AF18" s="83">
        <v>41939</v>
      </c>
      <c r="AG18" s="83">
        <v>41940</v>
      </c>
      <c r="AH18" s="83">
        <v>41941</v>
      </c>
      <c r="AI18" s="83">
        <v>41942</v>
      </c>
      <c r="AJ18" s="83">
        <v>41943</v>
      </c>
      <c r="AK18" s="83" t="s">
        <v>66</v>
      </c>
      <c r="AL18" s="83"/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zoomScale="85" zoomScaleNormal="85" workbookViewId="0">
      <selection activeCell="AL18" sqref="AL18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/>
      <c r="J8" s="79"/>
      <c r="K8" s="79"/>
      <c r="L8" s="79"/>
      <c r="M8" s="79">
        <v>41944</v>
      </c>
      <c r="N8" s="79">
        <v>41946</v>
      </c>
      <c r="O8" s="79">
        <v>41947</v>
      </c>
      <c r="P8" s="79">
        <v>41948</v>
      </c>
      <c r="Q8" s="79">
        <v>41949</v>
      </c>
      <c r="R8" s="79">
        <v>41950</v>
      </c>
      <c r="S8" s="79">
        <v>41951</v>
      </c>
      <c r="T8" s="79">
        <v>41953</v>
      </c>
      <c r="U8" s="79">
        <v>41954</v>
      </c>
      <c r="V8" s="79">
        <v>41955</v>
      </c>
      <c r="W8" s="79">
        <v>41956</v>
      </c>
      <c r="X8" s="79">
        <v>41957</v>
      </c>
      <c r="Y8" s="79">
        <v>41958</v>
      </c>
      <c r="Z8" s="79">
        <v>41960</v>
      </c>
      <c r="AA8" s="79">
        <v>41961</v>
      </c>
      <c r="AB8" s="79">
        <v>41962</v>
      </c>
      <c r="AC8" s="79">
        <v>41963</v>
      </c>
      <c r="AD8" s="79">
        <v>41964</v>
      </c>
      <c r="AE8" s="79">
        <v>41965</v>
      </c>
      <c r="AF8" s="79">
        <v>41967</v>
      </c>
      <c r="AG8" s="79">
        <v>41968</v>
      </c>
      <c r="AH8" s="79">
        <v>41969</v>
      </c>
      <c r="AI8" s="79">
        <v>41970</v>
      </c>
      <c r="AJ8" s="79">
        <v>41971</v>
      </c>
      <c r="AK8" s="79">
        <v>41972</v>
      </c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68"/>
      <c r="I18" s="68"/>
      <c r="J18" s="83"/>
      <c r="K18" s="83"/>
      <c r="L18" s="83"/>
      <c r="M18" s="83">
        <v>41944</v>
      </c>
      <c r="N18" s="83">
        <v>41946</v>
      </c>
      <c r="O18" s="83">
        <v>41947</v>
      </c>
      <c r="P18" s="83">
        <v>41948</v>
      </c>
      <c r="Q18" s="83">
        <v>41949</v>
      </c>
      <c r="R18" s="83">
        <v>41950</v>
      </c>
      <c r="S18" s="83">
        <v>41951</v>
      </c>
      <c r="T18" s="83">
        <v>41953</v>
      </c>
      <c r="U18" s="83">
        <v>41954</v>
      </c>
      <c r="V18" s="83">
        <v>41955</v>
      </c>
      <c r="W18" s="83">
        <v>41956</v>
      </c>
      <c r="X18" s="83">
        <v>41957</v>
      </c>
      <c r="Y18" s="83">
        <v>41958</v>
      </c>
      <c r="Z18" s="83">
        <v>41960</v>
      </c>
      <c r="AA18" s="83">
        <v>41961</v>
      </c>
      <c r="AB18" s="83">
        <v>41962</v>
      </c>
      <c r="AC18" s="83">
        <v>41963</v>
      </c>
      <c r="AD18" s="83">
        <v>41964</v>
      </c>
      <c r="AE18" s="83">
        <v>41965</v>
      </c>
      <c r="AF18" s="83">
        <v>41967</v>
      </c>
      <c r="AG18" s="83">
        <v>41968</v>
      </c>
      <c r="AH18" s="83">
        <v>41969</v>
      </c>
      <c r="AI18" s="83">
        <v>41970</v>
      </c>
      <c r="AJ18" s="83">
        <v>41971</v>
      </c>
      <c r="AK18" s="83">
        <v>41972</v>
      </c>
      <c r="AL18" s="4" t="s">
        <v>66</v>
      </c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S91"/>
  <sheetViews>
    <sheetView showGridLines="0" topLeftCell="B1" zoomScale="85" zoomScaleNormal="85" workbookViewId="0">
      <selection activeCell="K18" sqref="K18"/>
    </sheetView>
  </sheetViews>
  <sheetFormatPr baseColWidth="10" defaultRowHeight="12.75" x14ac:dyDescent="0.2"/>
  <cols>
    <col min="1" max="2" width="9.140625" customWidth="1"/>
    <col min="3" max="3" width="25.140625" customWidth="1"/>
    <col min="4" max="4" width="8.7109375" customWidth="1"/>
    <col min="5" max="5" width="5.85546875" customWidth="1"/>
    <col min="6" max="6" width="9.140625" customWidth="1"/>
    <col min="7" max="7" width="11.85546875" customWidth="1"/>
    <col min="8" max="8" width="9.85546875" customWidth="1"/>
    <col min="9" max="10" width="8.7109375" customWidth="1"/>
    <col min="11" max="11" width="8.85546875" customWidth="1"/>
    <col min="12" max="13" width="9.28515625" bestFit="1" customWidth="1"/>
    <col min="14" max="38" width="9.85546875" customWidth="1"/>
    <col min="39" max="39" width="10" customWidth="1"/>
    <col min="40" max="256" width="9.140625" customWidth="1"/>
  </cols>
  <sheetData>
    <row r="1" spans="2:97" ht="13.5" thickBot="1" x14ac:dyDescent="0.25"/>
    <row r="2" spans="2:97" ht="13.5" thickTop="1" x14ac:dyDescent="0.2">
      <c r="B2" s="77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97" x14ac:dyDescent="0.2">
      <c r="B3" s="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29"/>
    </row>
    <row r="4" spans="2:97" s="27" customFormat="1" ht="20.100000000000001" customHeight="1" x14ac:dyDescent="0.3">
      <c r="B4" s="78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48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6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2:97" s="26" customFormat="1" ht="23.25" customHeight="1" x14ac:dyDescent="0.25">
      <c r="B5" s="70"/>
      <c r="C5" s="34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</row>
    <row r="6" spans="2:97" s="26" customFormat="1" ht="23.25" customHeight="1" x14ac:dyDescent="0.25">
      <c r="B6" s="7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 t="s">
        <v>45</v>
      </c>
      <c r="AI6" s="59"/>
      <c r="AJ6" s="34"/>
      <c r="AK6" s="34"/>
      <c r="AL6" s="34"/>
      <c r="AM6" s="35"/>
    </row>
    <row r="7" spans="2:97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8"/>
    </row>
    <row r="8" spans="2:97" ht="15" customHeight="1" thickTop="1" thickBot="1" x14ac:dyDescent="0.25">
      <c r="B8" s="6"/>
      <c r="C8" s="2" t="s">
        <v>1</v>
      </c>
      <c r="D8" s="50"/>
      <c r="E8" s="50"/>
      <c r="F8" s="50"/>
      <c r="G8" s="4"/>
      <c r="H8" s="80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</row>
    <row r="9" spans="2:97" ht="15" customHeight="1" thickTop="1" thickBot="1" x14ac:dyDescent="0.3">
      <c r="B9" s="6"/>
      <c r="C9" s="1"/>
      <c r="D9" s="40" t="s">
        <v>2</v>
      </c>
      <c r="E9" s="7"/>
      <c r="F9" s="7"/>
      <c r="G9" s="7"/>
      <c r="H9" s="66" t="s">
        <v>40</v>
      </c>
      <c r="I9" s="67" t="s">
        <v>41</v>
      </c>
      <c r="J9" s="67" t="s">
        <v>41</v>
      </c>
      <c r="K9" s="67" t="s">
        <v>38</v>
      </c>
      <c r="L9" s="67" t="s">
        <v>42</v>
      </c>
      <c r="M9" s="67" t="s">
        <v>43</v>
      </c>
      <c r="N9" s="67" t="s">
        <v>40</v>
      </c>
      <c r="O9" s="66" t="s">
        <v>41</v>
      </c>
      <c r="P9" s="67" t="s">
        <v>41</v>
      </c>
      <c r="Q9" s="67" t="s">
        <v>38</v>
      </c>
      <c r="R9" s="67" t="s">
        <v>42</v>
      </c>
      <c r="S9" s="67" t="s">
        <v>43</v>
      </c>
      <c r="T9" s="66" t="s">
        <v>40</v>
      </c>
      <c r="U9" s="67" t="s">
        <v>41</v>
      </c>
      <c r="V9" s="67" t="s">
        <v>41</v>
      </c>
      <c r="W9" s="67" t="s">
        <v>38</v>
      </c>
      <c r="X9" s="67" t="s">
        <v>42</v>
      </c>
      <c r="Y9" s="67" t="s">
        <v>43</v>
      </c>
      <c r="Z9" s="67" t="s">
        <v>40</v>
      </c>
      <c r="AA9" s="66" t="s">
        <v>41</v>
      </c>
      <c r="AB9" s="67" t="s">
        <v>41</v>
      </c>
      <c r="AC9" s="67" t="s">
        <v>38</v>
      </c>
      <c r="AD9" s="67" t="s">
        <v>42</v>
      </c>
      <c r="AE9" s="67" t="s">
        <v>43</v>
      </c>
      <c r="AF9" s="67" t="s">
        <v>40</v>
      </c>
      <c r="AG9" s="67" t="s">
        <v>41</v>
      </c>
      <c r="AH9" s="67" t="s">
        <v>41</v>
      </c>
      <c r="AI9" s="67" t="s">
        <v>38</v>
      </c>
      <c r="AJ9" s="67" t="s">
        <v>42</v>
      </c>
      <c r="AK9" s="67" t="s">
        <v>43</v>
      </c>
      <c r="AL9" s="42" t="s">
        <v>3</v>
      </c>
      <c r="AM9" s="36"/>
    </row>
    <row r="10" spans="2:97" ht="15" customHeight="1" thickTop="1" thickBot="1" x14ac:dyDescent="0.3">
      <c r="B10" s="6"/>
      <c r="C10" s="1"/>
      <c r="D10" s="41" t="s">
        <v>4</v>
      </c>
      <c r="E10" s="14"/>
      <c r="F10" s="14"/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>
        <f>SUM(H10:AK10)</f>
        <v>0</v>
      </c>
      <c r="AM10" s="36"/>
    </row>
    <row r="11" spans="2:97" ht="15" customHeight="1" thickTop="1" thickBot="1" x14ac:dyDescent="0.3">
      <c r="B11" s="6"/>
      <c r="C11" s="1"/>
      <c r="D11" s="41" t="s">
        <v>5</v>
      </c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>
        <f>SUM(H11:AK11)</f>
        <v>0</v>
      </c>
      <c r="AM11" s="36"/>
    </row>
    <row r="12" spans="2:97" ht="15" customHeight="1" thickTop="1" thickBot="1" x14ac:dyDescent="0.3">
      <c r="B12" s="6"/>
      <c r="C12" s="1"/>
      <c r="D12" s="41" t="s">
        <v>6</v>
      </c>
      <c r="E12" s="14"/>
      <c r="F12" s="14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9">
        <f>SUM(H12:AK12)</f>
        <v>0</v>
      </c>
      <c r="AM12" s="36"/>
    </row>
    <row r="13" spans="2:97" ht="15" customHeight="1" thickTop="1" thickBot="1" x14ac:dyDescent="0.3">
      <c r="B13" s="6"/>
      <c r="C13" s="1"/>
      <c r="D13" s="41" t="s">
        <v>7</v>
      </c>
      <c r="E13" s="14"/>
      <c r="F13" s="14"/>
      <c r="G13" s="1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 t="str">
        <f>IF(AL10=0," ",+AL11/AL10)</f>
        <v xml:space="preserve"> </v>
      </c>
      <c r="AM13" s="37" t="s">
        <v>1</v>
      </c>
    </row>
    <row r="14" spans="2:97" ht="15" customHeight="1" thickTop="1" thickBot="1" x14ac:dyDescent="0.3">
      <c r="B14" s="6"/>
      <c r="C14" s="1"/>
      <c r="D14" s="41" t="s">
        <v>8</v>
      </c>
      <c r="E14" s="14"/>
      <c r="F14" s="14"/>
      <c r="G14" s="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37" t="s">
        <v>1</v>
      </c>
    </row>
    <row r="15" spans="2:97" ht="15" customHeight="1" thickTop="1" x14ac:dyDescent="0.2">
      <c r="B15" s="6"/>
      <c r="C15" s="1"/>
      <c r="D15" s="7" t="s">
        <v>1</v>
      </c>
      <c r="E15" s="7"/>
      <c r="F15" s="7"/>
      <c r="G15" s="7"/>
      <c r="H15" s="12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3"/>
      <c r="AI15" s="13"/>
      <c r="AJ15" s="14"/>
      <c r="AK15" s="14"/>
      <c r="AL15" s="14"/>
      <c r="AM15" s="36"/>
    </row>
    <row r="16" spans="2:97" ht="15" customHeight="1" x14ac:dyDescent="0.2">
      <c r="B16" s="6"/>
      <c r="C16" s="44"/>
      <c r="D16" s="44"/>
      <c r="E16" s="44"/>
      <c r="F16" s="30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3"/>
      <c r="AI16" s="1"/>
      <c r="AJ16" s="1"/>
      <c r="AK16" s="1"/>
      <c r="AL16" s="1"/>
      <c r="AM16" s="38"/>
    </row>
    <row r="17" spans="2:40" ht="15" customHeight="1" x14ac:dyDescent="0.2">
      <c r="B17" s="6"/>
      <c r="C17" s="45"/>
      <c r="D17" s="46"/>
      <c r="E17" s="46"/>
      <c r="F17" s="4"/>
      <c r="G17" s="91" t="s">
        <v>11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4"/>
      <c r="AK17" s="4"/>
      <c r="AL17" s="4"/>
      <c r="AM17" s="28"/>
    </row>
    <row r="18" spans="2:40" ht="15" customHeight="1" thickBot="1" x14ac:dyDescent="0.25">
      <c r="B18" s="6"/>
      <c r="C18" s="52"/>
      <c r="D18" s="53"/>
      <c r="E18" s="53"/>
      <c r="F18" s="4"/>
      <c r="G18" s="90" t="s">
        <v>44</v>
      </c>
      <c r="H18" s="68"/>
      <c r="I18" s="68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4"/>
      <c r="AM18" s="29"/>
    </row>
    <row r="19" spans="2:40" ht="15" customHeight="1" thickTop="1" thickBot="1" x14ac:dyDescent="0.3">
      <c r="B19" s="6"/>
      <c r="C19" s="90" t="s">
        <v>27</v>
      </c>
      <c r="D19" s="97" t="s">
        <v>12</v>
      </c>
      <c r="E19" s="97"/>
      <c r="F19" s="30"/>
      <c r="G19" s="69" t="s">
        <v>9</v>
      </c>
      <c r="H19" s="85" t="s">
        <v>40</v>
      </c>
      <c r="I19" s="85" t="s">
        <v>41</v>
      </c>
      <c r="J19" s="85" t="s">
        <v>41</v>
      </c>
      <c r="K19" s="85" t="s">
        <v>38</v>
      </c>
      <c r="L19" s="85" t="s">
        <v>42</v>
      </c>
      <c r="M19" s="85" t="s">
        <v>43</v>
      </c>
      <c r="N19" s="85" t="s">
        <v>40</v>
      </c>
      <c r="O19" s="85" t="s">
        <v>41</v>
      </c>
      <c r="P19" s="85" t="s">
        <v>41</v>
      </c>
      <c r="Q19" s="85" t="s">
        <v>38</v>
      </c>
      <c r="R19" s="85" t="s">
        <v>42</v>
      </c>
      <c r="S19" s="85" t="s">
        <v>43</v>
      </c>
      <c r="T19" s="85" t="s">
        <v>40</v>
      </c>
      <c r="U19" s="85" t="s">
        <v>41</v>
      </c>
      <c r="V19" s="85" t="s">
        <v>41</v>
      </c>
      <c r="W19" s="85" t="s">
        <v>38</v>
      </c>
      <c r="X19" s="85" t="s">
        <v>42</v>
      </c>
      <c r="Y19" s="85" t="s">
        <v>43</v>
      </c>
      <c r="Z19" s="85" t="s">
        <v>40</v>
      </c>
      <c r="AA19" s="85" t="s">
        <v>41</v>
      </c>
      <c r="AB19" s="85" t="s">
        <v>41</v>
      </c>
      <c r="AC19" s="85" t="s">
        <v>38</v>
      </c>
      <c r="AD19" s="85" t="s">
        <v>42</v>
      </c>
      <c r="AE19" s="85" t="s">
        <v>43</v>
      </c>
      <c r="AF19" s="85" t="s">
        <v>40</v>
      </c>
      <c r="AG19" s="85" t="s">
        <v>41</v>
      </c>
      <c r="AH19" s="85" t="s">
        <v>41</v>
      </c>
      <c r="AI19" s="85" t="s">
        <v>38</v>
      </c>
      <c r="AJ19" s="85" t="s">
        <v>42</v>
      </c>
      <c r="AK19" s="85" t="s">
        <v>43</v>
      </c>
      <c r="AL19" s="42" t="s">
        <v>3</v>
      </c>
      <c r="AM19" s="29"/>
    </row>
    <row r="20" spans="2:40" ht="15" customHeight="1" thickTop="1" x14ac:dyDescent="0.2">
      <c r="B20" s="6"/>
      <c r="C20" s="56" t="s">
        <v>49</v>
      </c>
      <c r="D20" s="93" t="e">
        <f t="shared" ref="D20:D31" si="0">G20</f>
        <v>#DIV/0!</v>
      </c>
      <c r="E20" s="94"/>
      <c r="F20" s="14"/>
      <c r="G20" s="16" t="e">
        <f t="shared" ref="G20:G24" si="1">AL20/$AL$32</f>
        <v>#DIV/0!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7"/>
      <c r="AJ20" s="17"/>
      <c r="AK20" s="81"/>
      <c r="AL20" s="19">
        <f>SUM(H20:AK20)</f>
        <v>0</v>
      </c>
      <c r="AM20" s="29"/>
      <c r="AN20" s="1"/>
    </row>
    <row r="21" spans="2:40" ht="15" customHeight="1" x14ac:dyDescent="0.2">
      <c r="B21" s="6"/>
      <c r="C21" s="56" t="s">
        <v>50</v>
      </c>
      <c r="D21" s="86" t="e">
        <f t="shared" si="0"/>
        <v>#DIV/0!</v>
      </c>
      <c r="E21" s="87"/>
      <c r="F21" s="14" t="s">
        <v>1</v>
      </c>
      <c r="G21" s="16" t="e">
        <f t="shared" si="1"/>
        <v>#DIV/0!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3"/>
      <c r="AJ21" s="18"/>
      <c r="AK21" s="82"/>
      <c r="AL21" s="19">
        <f t="shared" ref="AL21:AL31" si="2">SUM(H21:AK21)</f>
        <v>0</v>
      </c>
      <c r="AM21" s="29"/>
      <c r="AN21" s="1"/>
    </row>
    <row r="22" spans="2:40" ht="15" customHeight="1" x14ac:dyDescent="0.2">
      <c r="B22" s="6"/>
      <c r="C22" s="56" t="s">
        <v>51</v>
      </c>
      <c r="D22" s="86" t="e">
        <f t="shared" si="0"/>
        <v>#DIV/0!</v>
      </c>
      <c r="E22" s="87"/>
      <c r="F22" s="14" t="s">
        <v>1</v>
      </c>
      <c r="G22" s="16" t="e">
        <f t="shared" si="1"/>
        <v>#DIV/0!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3"/>
      <c r="AJ22" s="18"/>
      <c r="AK22" s="82"/>
      <c r="AL22" s="19">
        <f t="shared" si="2"/>
        <v>0</v>
      </c>
      <c r="AM22" s="29"/>
    </row>
    <row r="23" spans="2:40" ht="15" customHeight="1" x14ac:dyDescent="0.2">
      <c r="B23" s="6"/>
      <c r="C23" s="57" t="s">
        <v>52</v>
      </c>
      <c r="D23" s="86" t="e">
        <f t="shared" si="0"/>
        <v>#DIV/0!</v>
      </c>
      <c r="E23" s="87"/>
      <c r="F23" s="14"/>
      <c r="G23" s="16" t="e">
        <f t="shared" si="1"/>
        <v>#DIV/0!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55"/>
      <c r="AD23" s="18"/>
      <c r="AE23" s="18"/>
      <c r="AF23" s="18"/>
      <c r="AG23" s="18"/>
      <c r="AH23" s="18"/>
      <c r="AI23" s="17"/>
      <c r="AJ23" s="17"/>
      <c r="AK23" s="81"/>
      <c r="AL23" s="19">
        <f t="shared" si="2"/>
        <v>0</v>
      </c>
      <c r="AM23" s="29"/>
    </row>
    <row r="24" spans="2:40" ht="15" customHeight="1" x14ac:dyDescent="0.2">
      <c r="B24" s="6"/>
      <c r="C24" s="56" t="s">
        <v>53</v>
      </c>
      <c r="D24" s="86" t="e">
        <f t="shared" si="0"/>
        <v>#DIV/0!</v>
      </c>
      <c r="E24" s="87"/>
      <c r="F24" s="14"/>
      <c r="G24" s="16" t="e">
        <f t="shared" si="1"/>
        <v>#DIV/0!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7"/>
      <c r="AJ24" s="17"/>
      <c r="AK24" s="81"/>
      <c r="AL24" s="19">
        <f t="shared" si="2"/>
        <v>0</v>
      </c>
      <c r="AM24" s="29"/>
    </row>
    <row r="25" spans="2:40" ht="15" customHeight="1" x14ac:dyDescent="0.2">
      <c r="B25" s="6"/>
      <c r="C25" s="57" t="s">
        <v>54</v>
      </c>
      <c r="D25" s="86" t="e">
        <f t="shared" si="0"/>
        <v>#DIV/0!</v>
      </c>
      <c r="E25" s="87"/>
      <c r="F25" s="14"/>
      <c r="G25" s="16" t="e">
        <f>AL25/$AL$32</f>
        <v>#DIV/0!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7"/>
      <c r="AF25" s="17"/>
      <c r="AG25" s="17"/>
      <c r="AH25" s="17"/>
      <c r="AI25" s="17"/>
      <c r="AJ25" s="17"/>
      <c r="AK25" s="81"/>
      <c r="AL25" s="19">
        <f t="shared" si="2"/>
        <v>0</v>
      </c>
      <c r="AM25" s="29"/>
    </row>
    <row r="26" spans="2:40" ht="15" customHeight="1" x14ac:dyDescent="0.2">
      <c r="B26" s="6"/>
      <c r="C26" s="58" t="s">
        <v>55</v>
      </c>
      <c r="D26" s="63" t="e">
        <f t="shared" si="0"/>
        <v>#DIV/0!</v>
      </c>
      <c r="E26" s="64"/>
      <c r="F26" s="14"/>
      <c r="G26" s="16" t="e">
        <f t="shared" ref="G26:G31" si="3">AL26/$AL$32</f>
        <v>#DIV/0!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7"/>
      <c r="AF26" s="17"/>
      <c r="AG26" s="17"/>
      <c r="AH26" s="17"/>
      <c r="AI26" s="17"/>
      <c r="AJ26" s="17"/>
      <c r="AK26" s="81"/>
      <c r="AL26" s="19">
        <f t="shared" si="2"/>
        <v>0</v>
      </c>
      <c r="AM26" s="29"/>
    </row>
    <row r="27" spans="2:40" ht="15" customHeight="1" x14ac:dyDescent="0.2">
      <c r="B27" s="6"/>
      <c r="C27" s="58" t="s">
        <v>56</v>
      </c>
      <c r="D27" s="63" t="e">
        <f t="shared" si="0"/>
        <v>#DIV/0!</v>
      </c>
      <c r="E27" s="64"/>
      <c r="F27" s="14"/>
      <c r="G27" s="16" t="e">
        <f t="shared" si="3"/>
        <v>#DIV/0!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7"/>
      <c r="AJ27" s="17"/>
      <c r="AK27" s="81"/>
      <c r="AL27" s="19">
        <f t="shared" si="2"/>
        <v>0</v>
      </c>
      <c r="AM27" s="29"/>
    </row>
    <row r="28" spans="2:40" ht="15" customHeight="1" x14ac:dyDescent="0.2">
      <c r="B28" s="6"/>
      <c r="C28" s="58" t="s">
        <v>57</v>
      </c>
      <c r="D28" s="63" t="e">
        <f t="shared" si="0"/>
        <v>#DIV/0!</v>
      </c>
      <c r="E28" s="64"/>
      <c r="F28" s="14"/>
      <c r="G28" s="16" t="e">
        <f t="shared" si="3"/>
        <v>#DIV/0!</v>
      </c>
      <c r="H28" s="17"/>
      <c r="I28" s="17"/>
      <c r="J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7"/>
      <c r="AF28" s="17"/>
      <c r="AG28" s="17"/>
      <c r="AH28" s="17"/>
      <c r="AI28" s="17"/>
      <c r="AJ28" s="17"/>
      <c r="AK28" s="81"/>
      <c r="AL28" s="19">
        <f t="shared" si="2"/>
        <v>0</v>
      </c>
      <c r="AM28" s="29"/>
    </row>
    <row r="29" spans="2:40" ht="15" customHeight="1" x14ac:dyDescent="0.2">
      <c r="B29" s="6"/>
      <c r="C29" s="58" t="s">
        <v>46</v>
      </c>
      <c r="D29" s="63" t="e">
        <f t="shared" si="0"/>
        <v>#DIV/0!</v>
      </c>
      <c r="E29" s="64"/>
      <c r="F29" s="14"/>
      <c r="G29" s="16" t="e">
        <f t="shared" si="3"/>
        <v>#DIV/0!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7"/>
      <c r="AF29" s="17"/>
      <c r="AG29" s="17"/>
      <c r="AH29" s="17"/>
      <c r="AI29" s="17"/>
      <c r="AJ29" s="17"/>
      <c r="AK29" s="81"/>
      <c r="AL29" s="19">
        <f t="shared" si="2"/>
        <v>0</v>
      </c>
      <c r="AM29" s="29"/>
    </row>
    <row r="30" spans="2:40" ht="15" customHeight="1" x14ac:dyDescent="0.2">
      <c r="B30" s="6"/>
      <c r="C30" s="58" t="s">
        <v>47</v>
      </c>
      <c r="D30" s="63" t="e">
        <f t="shared" si="0"/>
        <v>#DIV/0!</v>
      </c>
      <c r="E30" s="64"/>
      <c r="F30" s="14"/>
      <c r="G30" s="16" t="e">
        <f t="shared" si="3"/>
        <v>#DIV/0!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7"/>
      <c r="AJ30" s="17"/>
      <c r="AK30" s="81"/>
      <c r="AL30" s="19">
        <f t="shared" si="2"/>
        <v>0</v>
      </c>
      <c r="AM30" s="39" t="s">
        <v>1</v>
      </c>
    </row>
    <row r="31" spans="2:40" ht="15" customHeight="1" thickBot="1" x14ac:dyDescent="0.25">
      <c r="B31" s="6"/>
      <c r="C31" s="58" t="s">
        <v>10</v>
      </c>
      <c r="D31" s="63" t="e">
        <f t="shared" si="0"/>
        <v>#DIV/0!</v>
      </c>
      <c r="E31" s="64"/>
      <c r="F31" s="14"/>
      <c r="G31" s="16" t="e">
        <f t="shared" si="3"/>
        <v>#DIV/0!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7"/>
      <c r="AJ31" s="17"/>
      <c r="AK31" s="81"/>
      <c r="AL31" s="19">
        <f t="shared" si="2"/>
        <v>0</v>
      </c>
      <c r="AM31" s="38"/>
    </row>
    <row r="32" spans="2:40" ht="15" customHeight="1" thickTop="1" thickBot="1" x14ac:dyDescent="0.25">
      <c r="B32" s="6"/>
      <c r="C32" s="30"/>
      <c r="D32" s="20" t="s">
        <v>3</v>
      </c>
      <c r="E32" s="47" t="e">
        <f>SUM(D20:D31)</f>
        <v>#DIV/0!</v>
      </c>
      <c r="F32" s="30"/>
      <c r="G32" s="21" t="e">
        <f t="shared" ref="G32" si="4">SUM(G20:G30)</f>
        <v>#DIV/0!</v>
      </c>
      <c r="H32" s="22">
        <f>SUM(H20:H31)</f>
        <v>0</v>
      </c>
      <c r="I32" s="22">
        <f t="shared" ref="I32:AK32" si="5">SUM(I20:I31)</f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22">
        <f t="shared" si="5"/>
        <v>0</v>
      </c>
      <c r="R32" s="22">
        <f t="shared" si="5"/>
        <v>0</v>
      </c>
      <c r="S32" s="22">
        <f t="shared" si="5"/>
        <v>0</v>
      </c>
      <c r="T32" s="22">
        <f t="shared" si="5"/>
        <v>0</v>
      </c>
      <c r="U32" s="22">
        <f t="shared" si="5"/>
        <v>0</v>
      </c>
      <c r="V32" s="22">
        <f t="shared" si="5"/>
        <v>0</v>
      </c>
      <c r="W32" s="22">
        <f t="shared" si="5"/>
        <v>0</v>
      </c>
      <c r="X32" s="22">
        <f t="shared" si="5"/>
        <v>0</v>
      </c>
      <c r="Y32" s="22">
        <f t="shared" si="5"/>
        <v>0</v>
      </c>
      <c r="Z32" s="22">
        <f t="shared" si="5"/>
        <v>0</v>
      </c>
      <c r="AA32" s="22">
        <f t="shared" si="5"/>
        <v>0</v>
      </c>
      <c r="AB32" s="22">
        <f t="shared" si="5"/>
        <v>0</v>
      </c>
      <c r="AC32" s="22">
        <f t="shared" si="5"/>
        <v>0</v>
      </c>
      <c r="AD32" s="22">
        <f t="shared" si="5"/>
        <v>0</v>
      </c>
      <c r="AE32" s="22">
        <f t="shared" si="5"/>
        <v>0</v>
      </c>
      <c r="AF32" s="22">
        <f t="shared" si="5"/>
        <v>0</v>
      </c>
      <c r="AG32" s="22">
        <f t="shared" si="5"/>
        <v>0</v>
      </c>
      <c r="AH32" s="22">
        <f t="shared" si="5"/>
        <v>0</v>
      </c>
      <c r="AI32" s="22">
        <f t="shared" si="5"/>
        <v>0</v>
      </c>
      <c r="AJ32" s="22">
        <f t="shared" si="5"/>
        <v>0</v>
      </c>
      <c r="AK32" s="22">
        <f t="shared" si="5"/>
        <v>0</v>
      </c>
      <c r="AL32" s="24">
        <f>AL20+AL21+AL22+AL23+AL24+AL25+AL26+AL27+AL28+AL29+AL30+AL31</f>
        <v>0</v>
      </c>
      <c r="AM32" s="38"/>
    </row>
    <row r="33" spans="2:39" ht="15" customHeight="1" thickTop="1" x14ac:dyDescent="0.2">
      <c r="B33" s="6"/>
      <c r="C33" s="30"/>
      <c r="D33" s="30"/>
      <c r="E33" s="30"/>
      <c r="F33" s="30"/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0"/>
      <c r="AD33" s="1"/>
      <c r="AE33" s="1"/>
      <c r="AF33" s="1"/>
      <c r="AG33" s="1"/>
      <c r="AH33" s="1"/>
      <c r="AI33" s="1"/>
      <c r="AJ33" s="1"/>
      <c r="AK33" s="1"/>
      <c r="AL33" s="1"/>
      <c r="AM33" s="38"/>
    </row>
    <row r="34" spans="2:39" ht="15" customHeight="1" x14ac:dyDescent="0.2">
      <c r="B34" s="6"/>
      <c r="C34" s="30"/>
      <c r="D34" s="30"/>
      <c r="E34" s="30"/>
      <c r="F34" s="30"/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0"/>
      <c r="AD34" s="1"/>
      <c r="AE34" s="1"/>
      <c r="AF34" s="1"/>
      <c r="AG34" s="1"/>
      <c r="AH34" s="1"/>
      <c r="AI34" s="1"/>
      <c r="AJ34" s="1"/>
      <c r="AK34" s="1"/>
      <c r="AL34" s="1"/>
      <c r="AM34" s="38"/>
    </row>
    <row r="35" spans="2:39" ht="15" customHeight="1" x14ac:dyDescent="0.2">
      <c r="B35" s="6"/>
      <c r="C35" s="30"/>
      <c r="D35" s="30"/>
      <c r="E35" s="30"/>
      <c r="F35" s="30"/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0"/>
      <c r="AD35" s="1"/>
      <c r="AE35" s="1"/>
      <c r="AF35" s="1"/>
      <c r="AG35" s="1"/>
      <c r="AH35" s="1"/>
      <c r="AI35" s="1"/>
      <c r="AJ35" s="1"/>
      <c r="AK35" s="1"/>
      <c r="AL35" s="1"/>
      <c r="AM35" s="38"/>
    </row>
    <row r="36" spans="2:39" ht="15" customHeight="1" x14ac:dyDescent="0.2">
      <c r="B36" s="6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0"/>
      <c r="AD36" s="1"/>
      <c r="AE36" s="1"/>
      <c r="AF36" s="1"/>
      <c r="AG36" s="1"/>
      <c r="AH36" s="1"/>
      <c r="AI36" s="1"/>
      <c r="AJ36" s="1"/>
      <c r="AK36" s="1"/>
      <c r="AL36" s="1"/>
      <c r="AM36" s="38"/>
    </row>
    <row r="37" spans="2:39" ht="15" customHeight="1" x14ac:dyDescent="0.2">
      <c r="B37" s="6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0"/>
      <c r="AD37" s="1"/>
      <c r="AE37" s="1"/>
      <c r="AF37" s="1"/>
      <c r="AG37" s="1"/>
      <c r="AH37" s="1"/>
      <c r="AI37" s="1"/>
      <c r="AJ37" s="1"/>
      <c r="AK37" s="1"/>
      <c r="AL37" s="1"/>
      <c r="AM37" s="38"/>
    </row>
    <row r="38" spans="2:39" ht="15" customHeight="1" x14ac:dyDescent="0.2">
      <c r="B38" s="6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0"/>
      <c r="AD38" s="1"/>
      <c r="AE38" s="1"/>
      <c r="AF38" s="1"/>
      <c r="AG38" s="1"/>
      <c r="AH38" s="1"/>
      <c r="AI38" s="1"/>
      <c r="AJ38" s="1"/>
      <c r="AK38" s="1"/>
      <c r="AL38" s="1"/>
      <c r="AM38" s="38"/>
    </row>
    <row r="39" spans="2:39" ht="15" customHeight="1" x14ac:dyDescent="0.2">
      <c r="B39" s="6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0"/>
      <c r="AD39" s="1"/>
      <c r="AE39" s="1"/>
      <c r="AF39" s="1"/>
      <c r="AG39" s="1"/>
      <c r="AH39" s="1"/>
      <c r="AI39" s="1"/>
      <c r="AJ39" s="1"/>
      <c r="AK39" s="1"/>
      <c r="AL39" s="1"/>
      <c r="AM39" s="38"/>
    </row>
    <row r="40" spans="2:39" ht="15" customHeight="1" x14ac:dyDescent="0.2">
      <c r="B40" s="6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0"/>
      <c r="AD40" s="1"/>
      <c r="AE40" s="1"/>
      <c r="AF40" s="1"/>
      <c r="AG40" s="1"/>
      <c r="AH40" s="1"/>
      <c r="AI40" s="1"/>
      <c r="AJ40" s="1"/>
      <c r="AK40" s="1"/>
      <c r="AL40" s="1"/>
      <c r="AM40" s="38"/>
    </row>
    <row r="41" spans="2:39" ht="15" customHeight="1" x14ac:dyDescent="0.2">
      <c r="B41" s="6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0"/>
      <c r="AD41" s="1"/>
      <c r="AE41" s="1"/>
      <c r="AF41" s="1"/>
      <c r="AG41" s="1"/>
      <c r="AH41" s="1"/>
      <c r="AI41" s="1"/>
      <c r="AJ41" s="1"/>
      <c r="AK41" s="1"/>
      <c r="AL41" s="1"/>
      <c r="AM41" s="38"/>
    </row>
    <row r="42" spans="2:39" ht="15" customHeight="1" x14ac:dyDescent="0.2">
      <c r="B42" s="6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0"/>
      <c r="AD42" s="1"/>
      <c r="AE42" s="1"/>
      <c r="AF42" s="1"/>
      <c r="AG42" s="1"/>
      <c r="AH42" s="1"/>
      <c r="AI42" s="1"/>
      <c r="AJ42" s="1"/>
      <c r="AK42" s="1"/>
      <c r="AL42" s="1"/>
      <c r="AM42" s="38"/>
    </row>
    <row r="43" spans="2:39" ht="15" customHeight="1" x14ac:dyDescent="0.2">
      <c r="B43" s="6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0"/>
      <c r="AD43" s="1"/>
      <c r="AE43" s="1"/>
      <c r="AF43" s="1"/>
      <c r="AG43" s="1"/>
      <c r="AH43" s="1"/>
      <c r="AI43" s="1"/>
      <c r="AJ43" s="1"/>
      <c r="AK43" s="1"/>
      <c r="AL43" s="1"/>
      <c r="AM43" s="38"/>
    </row>
    <row r="44" spans="2:39" ht="15" customHeight="1" x14ac:dyDescent="0.2">
      <c r="B44" s="6"/>
      <c r="C44" s="30"/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0"/>
      <c r="AD44" s="1"/>
      <c r="AE44" s="1"/>
      <c r="AF44" s="1"/>
      <c r="AG44" s="1"/>
      <c r="AH44" s="1"/>
      <c r="AI44" s="1"/>
      <c r="AJ44" s="1"/>
      <c r="AK44" s="1"/>
      <c r="AL44" s="1"/>
      <c r="AM44" s="38"/>
    </row>
    <row r="45" spans="2:39" ht="15" customHeight="1" x14ac:dyDescent="0.2">
      <c r="B45" s="6"/>
      <c r="C45" s="30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0"/>
      <c r="AD45" s="1"/>
      <c r="AE45" s="1"/>
      <c r="AF45" s="1"/>
      <c r="AG45" s="1"/>
      <c r="AH45" s="1"/>
      <c r="AI45" s="1"/>
      <c r="AJ45" s="1"/>
      <c r="AK45" s="1"/>
      <c r="AL45" s="1"/>
      <c r="AM45" s="38"/>
    </row>
    <row r="46" spans="2:39" ht="15" customHeight="1" x14ac:dyDescent="0.2">
      <c r="B46" s="6"/>
      <c r="C46" s="30"/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0"/>
      <c r="AD46" s="1"/>
      <c r="AE46" s="1"/>
      <c r="AF46" s="1"/>
      <c r="AG46" s="1"/>
      <c r="AH46" s="1"/>
      <c r="AI46" s="1"/>
      <c r="AJ46" s="1"/>
      <c r="AK46" s="1"/>
      <c r="AL46" s="1"/>
      <c r="AM46" s="38"/>
    </row>
    <row r="47" spans="2:39" ht="15" customHeight="1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28"/>
    </row>
    <row r="48" spans="2:39" ht="15" customHeight="1" x14ac:dyDescent="0.2"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9"/>
    </row>
    <row r="49" spans="2:40" ht="15" customHeight="1" x14ac:dyDescent="0.2">
      <c r="B49" s="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9"/>
    </row>
    <row r="50" spans="2:40" ht="15" customHeight="1" x14ac:dyDescent="0.2">
      <c r="B50" s="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29"/>
      <c r="AN50" s="1"/>
    </row>
    <row r="51" spans="2:40" ht="15" customHeight="1" x14ac:dyDescent="0.2">
      <c r="B51" s="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9"/>
      <c r="AN51" s="1"/>
    </row>
    <row r="52" spans="2:40" ht="15" customHeight="1" x14ac:dyDescent="0.2">
      <c r="B52" s="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29"/>
    </row>
    <row r="53" spans="2:40" ht="15" customHeight="1" x14ac:dyDescent="0.2">
      <c r="B53" s="6"/>
      <c r="C53" s="45"/>
      <c r="D53" s="46"/>
      <c r="E53" s="46"/>
      <c r="F53" s="4"/>
      <c r="G53" s="98" t="s">
        <v>13</v>
      </c>
      <c r="H53" s="98"/>
      <c r="I53" s="98"/>
      <c r="J53" s="98"/>
      <c r="K53" s="98"/>
      <c r="L53" s="98"/>
      <c r="M53" s="98"/>
      <c r="N53" s="98"/>
      <c r="O53" s="98"/>
      <c r="P53" s="9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"/>
      <c r="AK53" s="4"/>
      <c r="AL53" s="4"/>
      <c r="AM53" s="28"/>
    </row>
    <row r="54" spans="2:40" ht="15" customHeight="1" thickBot="1" x14ac:dyDescent="0.25">
      <c r="B54" s="6"/>
      <c r="C54" s="52"/>
      <c r="D54" s="53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8"/>
    </row>
    <row r="55" spans="2:40" ht="15" customHeight="1" thickTop="1" thickBot="1" x14ac:dyDescent="0.3">
      <c r="B55" s="71" t="s">
        <v>28</v>
      </c>
      <c r="C55" s="90" t="s">
        <v>26</v>
      </c>
      <c r="D55" s="97" t="s">
        <v>12</v>
      </c>
      <c r="E55" s="97"/>
      <c r="F55" s="30"/>
      <c r="G55" s="5" t="s">
        <v>9</v>
      </c>
      <c r="H55" s="99" t="s">
        <v>58</v>
      </c>
      <c r="I55" s="100" t="s">
        <v>59</v>
      </c>
      <c r="J55" s="100" t="s">
        <v>60</v>
      </c>
      <c r="K55" s="100" t="s">
        <v>61</v>
      </c>
      <c r="L55" s="100" t="s">
        <v>62</v>
      </c>
      <c r="M55" s="100" t="s">
        <v>63</v>
      </c>
      <c r="N55" s="100" t="s">
        <v>64</v>
      </c>
      <c r="O55" s="100" t="s">
        <v>65</v>
      </c>
      <c r="P55" s="100" t="s">
        <v>57</v>
      </c>
      <c r="Q55" s="43">
        <v>14</v>
      </c>
      <c r="R55" s="43">
        <v>15</v>
      </c>
      <c r="S55" s="43"/>
      <c r="T55" s="42" t="s">
        <v>3</v>
      </c>
      <c r="U55" s="29"/>
      <c r="AM55" s="28"/>
    </row>
    <row r="56" spans="2:40" ht="15" customHeight="1" thickTop="1" x14ac:dyDescent="0.2">
      <c r="B56" s="72" t="s">
        <v>29</v>
      </c>
      <c r="C56" s="54" t="s">
        <v>14</v>
      </c>
      <c r="D56" s="95" t="e">
        <f t="shared" ref="D56:D67" si="6">G56</f>
        <v>#DIV/0!</v>
      </c>
      <c r="E56" s="96"/>
      <c r="F56" s="14"/>
      <c r="G56" s="16" t="e">
        <f>T56/$T$68</f>
        <v>#DIV/0!</v>
      </c>
      <c r="H56" s="17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81"/>
      <c r="T56" s="19">
        <f t="shared" ref="T56:T66" si="7">H56+I56+J56+K56+L56+M56+N56+O56+P56+Q56+R56+S56</f>
        <v>0</v>
      </c>
      <c r="U56" s="29"/>
      <c r="AM56" s="28"/>
    </row>
    <row r="57" spans="2:40" ht="15" customHeight="1" x14ac:dyDescent="0.2">
      <c r="B57" s="72" t="s">
        <v>30</v>
      </c>
      <c r="C57" s="55" t="s">
        <v>24</v>
      </c>
      <c r="D57" s="88" t="e">
        <f t="shared" si="6"/>
        <v>#DIV/0!</v>
      </c>
      <c r="E57" s="89"/>
      <c r="F57" s="14" t="s">
        <v>1</v>
      </c>
      <c r="G57" s="16" t="e">
        <f t="shared" ref="G57:G67" si="8">T57/$T$68</f>
        <v>#DIV/0!</v>
      </c>
      <c r="H57" s="17"/>
      <c r="I57" s="18"/>
      <c r="J57" s="18"/>
      <c r="K57" s="18"/>
      <c r="L57" s="18"/>
      <c r="M57" s="18"/>
      <c r="N57" s="18"/>
      <c r="O57" s="18"/>
      <c r="P57" s="18"/>
      <c r="Q57" s="23"/>
      <c r="R57" s="18"/>
      <c r="S57" s="82"/>
      <c r="T57" s="19">
        <f t="shared" si="7"/>
        <v>0</v>
      </c>
      <c r="U57" s="29"/>
      <c r="AM57" s="28"/>
    </row>
    <row r="58" spans="2:40" ht="15" customHeight="1" x14ac:dyDescent="0.2">
      <c r="B58" s="72" t="s">
        <v>31</v>
      </c>
      <c r="C58" s="54" t="s">
        <v>18</v>
      </c>
      <c r="D58" s="88" t="e">
        <f t="shared" si="6"/>
        <v>#DIV/0!</v>
      </c>
      <c r="E58" s="89"/>
      <c r="F58" s="14" t="s">
        <v>1</v>
      </c>
      <c r="G58" s="16" t="e">
        <f t="shared" si="8"/>
        <v>#DIV/0!</v>
      </c>
      <c r="H58" s="17"/>
      <c r="I58" s="18"/>
      <c r="J58" s="18"/>
      <c r="K58" s="18"/>
      <c r="L58" s="18"/>
      <c r="M58" s="18"/>
      <c r="N58" s="18"/>
      <c r="O58" s="18"/>
      <c r="P58" s="18"/>
      <c r="Q58" s="23"/>
      <c r="R58" s="18"/>
      <c r="S58" s="82"/>
      <c r="T58" s="19">
        <f t="shared" si="7"/>
        <v>0</v>
      </c>
      <c r="U58" s="29"/>
      <c r="AM58" s="28"/>
    </row>
    <row r="59" spans="2:40" ht="15" customHeight="1" x14ac:dyDescent="0.2">
      <c r="B59" s="72" t="s">
        <v>32</v>
      </c>
      <c r="C59" s="54" t="s">
        <v>16</v>
      </c>
      <c r="D59" s="88" t="e">
        <f t="shared" si="6"/>
        <v>#DIV/0!</v>
      </c>
      <c r="E59" s="89"/>
      <c r="F59" s="14"/>
      <c r="G59" s="16" t="e">
        <f t="shared" si="8"/>
        <v>#DIV/0!</v>
      </c>
      <c r="H59" s="17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81"/>
      <c r="T59" s="19">
        <f t="shared" si="7"/>
        <v>0</v>
      </c>
      <c r="U59" s="29"/>
      <c r="AM59" s="28"/>
    </row>
    <row r="60" spans="2:40" ht="15" customHeight="1" x14ac:dyDescent="0.2">
      <c r="B60" s="72" t="s">
        <v>33</v>
      </c>
      <c r="C60" s="55" t="s">
        <v>20</v>
      </c>
      <c r="D60" s="88" t="e">
        <f t="shared" si="6"/>
        <v>#DIV/0!</v>
      </c>
      <c r="E60" s="89"/>
      <c r="F60" s="14"/>
      <c r="G60" s="16" t="e">
        <f t="shared" si="8"/>
        <v>#DIV/0!</v>
      </c>
      <c r="H60" s="17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81"/>
      <c r="T60" s="19">
        <f t="shared" si="7"/>
        <v>0</v>
      </c>
      <c r="U60" s="29"/>
      <c r="AM60" s="28"/>
    </row>
    <row r="61" spans="2:40" ht="15" customHeight="1" x14ac:dyDescent="0.2">
      <c r="B61" s="72" t="s">
        <v>34</v>
      </c>
      <c r="C61" s="55" t="s">
        <v>25</v>
      </c>
      <c r="D61" s="88" t="e">
        <f t="shared" si="6"/>
        <v>#DIV/0!</v>
      </c>
      <c r="E61" s="89"/>
      <c r="F61" s="14"/>
      <c r="G61" s="16" t="e">
        <f t="shared" si="8"/>
        <v>#DIV/0!</v>
      </c>
      <c r="H61" s="17"/>
      <c r="I61" s="18"/>
      <c r="J61" s="17"/>
      <c r="K61" s="18"/>
      <c r="L61" s="18"/>
      <c r="M61" s="17"/>
      <c r="N61" s="17"/>
      <c r="O61" s="17"/>
      <c r="P61" s="17"/>
      <c r="Q61" s="17"/>
      <c r="R61" s="17"/>
      <c r="S61" s="81"/>
      <c r="T61" s="19">
        <f t="shared" si="7"/>
        <v>0</v>
      </c>
      <c r="U61" s="29"/>
      <c r="AM61" s="28"/>
    </row>
    <row r="62" spans="2:40" ht="15.75" customHeight="1" x14ac:dyDescent="0.2">
      <c r="B62" s="72" t="s">
        <v>35</v>
      </c>
      <c r="C62" s="55" t="s">
        <v>17</v>
      </c>
      <c r="D62" s="88" t="e">
        <f t="shared" si="6"/>
        <v>#DIV/0!</v>
      </c>
      <c r="E62" s="89"/>
      <c r="F62" s="14"/>
      <c r="G62" s="16" t="e">
        <f t="shared" si="8"/>
        <v>#DIV/0!</v>
      </c>
      <c r="H62" s="17"/>
      <c r="I62" s="18"/>
      <c r="J62" s="17"/>
      <c r="K62" s="18"/>
      <c r="L62" s="18"/>
      <c r="M62" s="17"/>
      <c r="N62" s="17"/>
      <c r="O62" s="17"/>
      <c r="P62" s="17"/>
      <c r="Q62" s="17"/>
      <c r="R62" s="17"/>
      <c r="S62" s="81"/>
      <c r="T62" s="19">
        <f t="shared" si="7"/>
        <v>0</v>
      </c>
      <c r="U62" s="29"/>
      <c r="AM62" s="28"/>
    </row>
    <row r="63" spans="2:40" ht="15" customHeight="1" x14ac:dyDescent="0.2">
      <c r="B63" s="72" t="s">
        <v>36</v>
      </c>
      <c r="C63" s="55" t="s">
        <v>21</v>
      </c>
      <c r="D63" s="88" t="e">
        <f t="shared" si="6"/>
        <v>#DIV/0!</v>
      </c>
      <c r="E63" s="89"/>
      <c r="F63" s="14"/>
      <c r="G63" s="16" t="e">
        <f t="shared" si="8"/>
        <v>#DIV/0!</v>
      </c>
      <c r="H63" s="17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81"/>
      <c r="T63" s="19">
        <f t="shared" si="7"/>
        <v>0</v>
      </c>
      <c r="U63" s="29"/>
      <c r="AM63" s="28"/>
    </row>
    <row r="64" spans="2:40" ht="15" customHeight="1" x14ac:dyDescent="0.2">
      <c r="B64" s="72" t="s">
        <v>37</v>
      </c>
      <c r="C64" s="55" t="s">
        <v>22</v>
      </c>
      <c r="D64" s="88" t="e">
        <f t="shared" si="6"/>
        <v>#DIV/0!</v>
      </c>
      <c r="E64" s="89"/>
      <c r="F64" s="14"/>
      <c r="G64" s="16" t="e">
        <f t="shared" si="8"/>
        <v>#DIV/0!</v>
      </c>
      <c r="H64" s="17"/>
      <c r="I64" s="18"/>
      <c r="J64" s="17"/>
      <c r="K64" s="18"/>
      <c r="L64" s="18"/>
      <c r="M64" s="17"/>
      <c r="N64" s="17"/>
      <c r="O64" s="17"/>
      <c r="P64" s="17"/>
      <c r="Q64" s="17"/>
      <c r="R64" s="17"/>
      <c r="S64" s="81"/>
      <c r="T64" s="19">
        <f t="shared" si="7"/>
        <v>0</v>
      </c>
      <c r="U64" s="29"/>
      <c r="AM64" s="28"/>
    </row>
    <row r="65" spans="2:39" ht="15" customHeight="1" x14ac:dyDescent="0.2">
      <c r="B65" s="72" t="s">
        <v>38</v>
      </c>
      <c r="C65" s="55" t="s">
        <v>19</v>
      </c>
      <c r="D65" s="88" t="e">
        <f t="shared" si="6"/>
        <v>#DIV/0!</v>
      </c>
      <c r="E65" s="89"/>
      <c r="F65" s="14"/>
      <c r="G65" s="16" t="e">
        <f t="shared" si="8"/>
        <v>#DIV/0!</v>
      </c>
      <c r="H65" s="17"/>
      <c r="I65" s="18"/>
      <c r="J65" s="17"/>
      <c r="K65" s="18"/>
      <c r="L65" s="18"/>
      <c r="M65" s="17"/>
      <c r="N65" s="17"/>
      <c r="O65" s="17"/>
      <c r="P65" s="17"/>
      <c r="Q65" s="17"/>
      <c r="R65" s="17"/>
      <c r="S65" s="81"/>
      <c r="T65" s="19">
        <f t="shared" si="7"/>
        <v>0</v>
      </c>
      <c r="U65" s="29"/>
      <c r="AM65" s="28"/>
    </row>
    <row r="66" spans="2:39" ht="15" customHeight="1" x14ac:dyDescent="0.2">
      <c r="B66" s="72" t="s">
        <v>39</v>
      </c>
      <c r="C66" s="54" t="s">
        <v>15</v>
      </c>
      <c r="D66" s="88" t="e">
        <f t="shared" si="6"/>
        <v>#DIV/0!</v>
      </c>
      <c r="E66" s="89"/>
      <c r="F66" s="14"/>
      <c r="G66" s="16" t="e">
        <f t="shared" si="8"/>
        <v>#DIV/0!</v>
      </c>
      <c r="H66" s="17"/>
      <c r="I66" s="18"/>
      <c r="J66" s="18"/>
      <c r="K66" s="18"/>
      <c r="L66" s="18"/>
      <c r="M66" s="18"/>
      <c r="N66" s="18"/>
      <c r="O66" s="18"/>
      <c r="P66" s="18"/>
      <c r="Q66" s="17"/>
      <c r="R66" s="17"/>
      <c r="S66" s="81"/>
      <c r="T66" s="19">
        <f t="shared" si="7"/>
        <v>0</v>
      </c>
      <c r="U66" s="39" t="s">
        <v>1</v>
      </c>
      <c r="AM66" s="28"/>
    </row>
    <row r="67" spans="2:39" ht="15" customHeight="1" thickBot="1" x14ac:dyDescent="0.25">
      <c r="B67" s="72" t="s">
        <v>40</v>
      </c>
      <c r="C67" s="55" t="s">
        <v>23</v>
      </c>
      <c r="D67" s="88" t="e">
        <f t="shared" si="6"/>
        <v>#DIV/0!</v>
      </c>
      <c r="E67" s="89"/>
      <c r="F67" s="14"/>
      <c r="G67" s="16" t="e">
        <f t="shared" si="8"/>
        <v>#DIV/0!</v>
      </c>
      <c r="H67" s="17"/>
      <c r="I67" s="18"/>
      <c r="J67" s="18"/>
      <c r="K67" s="18"/>
      <c r="L67" s="18"/>
      <c r="M67" s="18"/>
      <c r="N67" s="18"/>
      <c r="O67" s="18"/>
      <c r="P67" s="18"/>
      <c r="Q67" s="17"/>
      <c r="R67" s="17"/>
      <c r="S67" s="81"/>
      <c r="T67" s="19">
        <f>H67+I67+J67+K67+L67+M67+N67+O67+P67+Q67+R67+S67</f>
        <v>0</v>
      </c>
      <c r="U67" s="38"/>
      <c r="AM67" s="28"/>
    </row>
    <row r="68" spans="2:39" ht="15" customHeight="1" thickTop="1" thickBot="1" x14ac:dyDescent="0.25">
      <c r="B68" s="6"/>
      <c r="C68" s="65" t="s">
        <v>3</v>
      </c>
      <c r="D68" s="92" t="e">
        <f>SUM(D56:D67)</f>
        <v>#DIV/0!</v>
      </c>
      <c r="E68" s="92"/>
      <c r="F68" s="30"/>
      <c r="G68" s="21" t="e">
        <f t="shared" ref="G68" si="9">SUM(G56:G66)</f>
        <v>#DIV/0!</v>
      </c>
      <c r="H68" s="22">
        <f>SUM(H56:H67)</f>
        <v>0</v>
      </c>
      <c r="I68" s="22">
        <f t="shared" ref="I68:S68" si="10">SUM(I56:I67)</f>
        <v>0</v>
      </c>
      <c r="J68" s="22">
        <f t="shared" si="10"/>
        <v>0</v>
      </c>
      <c r="K68" s="22">
        <f t="shared" si="10"/>
        <v>0</v>
      </c>
      <c r="L68" s="22">
        <f t="shared" si="10"/>
        <v>0</v>
      </c>
      <c r="M68" s="22">
        <f t="shared" si="10"/>
        <v>0</v>
      </c>
      <c r="N68" s="22">
        <f t="shared" si="10"/>
        <v>0</v>
      </c>
      <c r="O68" s="22">
        <f t="shared" si="10"/>
        <v>0</v>
      </c>
      <c r="P68" s="22">
        <f t="shared" si="10"/>
        <v>0</v>
      </c>
      <c r="Q68" s="22">
        <f t="shared" si="10"/>
        <v>0</v>
      </c>
      <c r="R68" s="22">
        <f t="shared" si="10"/>
        <v>0</v>
      </c>
      <c r="S68" s="22">
        <f t="shared" si="10"/>
        <v>0</v>
      </c>
      <c r="T68" s="24">
        <f>T56+T57+T58+T59+T60+T61+T62+T63+T64+T65+T66+T67</f>
        <v>0</v>
      </c>
      <c r="U68" s="38"/>
      <c r="AM68" s="28"/>
    </row>
    <row r="69" spans="2:39" ht="15" customHeight="1" thickTop="1" x14ac:dyDescent="0.2">
      <c r="B69" s="6"/>
      <c r="C69" s="30"/>
      <c r="D69" s="30"/>
      <c r="E69" s="30"/>
      <c r="F69" s="30"/>
      <c r="G69" s="3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0"/>
      <c r="AD69" s="1"/>
      <c r="AE69" s="1"/>
      <c r="AF69" s="1"/>
      <c r="AG69" s="1"/>
      <c r="AH69" s="1"/>
      <c r="AI69" s="1"/>
      <c r="AJ69" s="1"/>
      <c r="AK69" s="1"/>
      <c r="AL69" s="1"/>
      <c r="AM69" s="28"/>
    </row>
    <row r="70" spans="2:39" ht="15" customHeight="1" x14ac:dyDescent="0.2">
      <c r="B70" s="6"/>
      <c r="C70" s="30"/>
      <c r="D70" s="51"/>
      <c r="E70" s="30"/>
      <c r="F70" s="30"/>
      <c r="G70" s="3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0"/>
      <c r="AD70" s="1"/>
      <c r="AE70" s="1"/>
      <c r="AF70" s="1"/>
      <c r="AG70" s="1"/>
      <c r="AH70" s="1"/>
      <c r="AI70" s="1"/>
      <c r="AJ70" s="1"/>
      <c r="AK70" s="1"/>
      <c r="AL70" s="1"/>
      <c r="AM70" s="28"/>
    </row>
    <row r="71" spans="2:39" ht="15" customHeight="1" x14ac:dyDescent="0.2">
      <c r="B71" s="6"/>
      <c r="C71" s="30"/>
      <c r="D71" s="30"/>
      <c r="E71" s="30"/>
      <c r="F71" s="30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0"/>
      <c r="AD71" s="1"/>
      <c r="AE71" s="1"/>
      <c r="AF71" s="1"/>
      <c r="AG71" s="1"/>
      <c r="AH71" s="1"/>
      <c r="AI71" s="1"/>
      <c r="AJ71" s="1"/>
      <c r="AK71" s="1"/>
      <c r="AL71" s="1"/>
      <c r="AM71" s="28"/>
    </row>
    <row r="72" spans="2:39" ht="15" customHeight="1" x14ac:dyDescent="0.2">
      <c r="B72" s="6"/>
      <c r="C72" s="30"/>
      <c r="D72" s="30"/>
      <c r="E72" s="30"/>
      <c r="F72" s="30"/>
      <c r="G72" s="3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0"/>
      <c r="AD72" s="1"/>
      <c r="AE72" s="1"/>
      <c r="AF72" s="1"/>
      <c r="AG72" s="1"/>
      <c r="AH72" s="1"/>
      <c r="AI72" s="1"/>
      <c r="AJ72" s="1"/>
      <c r="AK72" s="1"/>
      <c r="AL72" s="1"/>
      <c r="AM72" s="28"/>
    </row>
    <row r="73" spans="2:39" ht="15" customHeight="1" x14ac:dyDescent="0.2">
      <c r="B73" s="6"/>
      <c r="C73" s="30"/>
      <c r="D73" s="30"/>
      <c r="E73" s="30"/>
      <c r="F73" s="30"/>
      <c r="G73" s="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0"/>
      <c r="AD73" s="1"/>
      <c r="AE73" s="1"/>
      <c r="AF73" s="1"/>
      <c r="AG73" s="1"/>
      <c r="AH73" s="1"/>
      <c r="AI73" s="1"/>
      <c r="AJ73" s="1"/>
      <c r="AK73" s="1"/>
      <c r="AL73" s="1"/>
      <c r="AM73" s="28"/>
    </row>
    <row r="74" spans="2:39" ht="15" customHeight="1" x14ac:dyDescent="0.2">
      <c r="B74" s="6"/>
      <c r="C74" s="30"/>
      <c r="D74" s="30"/>
      <c r="E74" s="30"/>
      <c r="F74" s="30"/>
      <c r="G74" s="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0"/>
      <c r="AD74" s="1"/>
      <c r="AE74" s="1"/>
      <c r="AF74" s="1"/>
      <c r="AG74" s="1"/>
      <c r="AH74" s="1"/>
      <c r="AI74" s="1"/>
      <c r="AJ74" s="1"/>
      <c r="AK74" s="1"/>
      <c r="AL74" s="1"/>
      <c r="AM74" s="28"/>
    </row>
    <row r="75" spans="2:39" ht="15" customHeight="1" x14ac:dyDescent="0.2">
      <c r="B75" s="6"/>
      <c r="C75" s="30"/>
      <c r="D75" s="30"/>
      <c r="E75" s="30"/>
      <c r="F75" s="30"/>
      <c r="G75" s="3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0"/>
      <c r="AD75" s="1"/>
      <c r="AE75" s="1"/>
      <c r="AF75" s="1"/>
      <c r="AG75" s="1"/>
      <c r="AH75" s="1"/>
      <c r="AI75" s="1"/>
      <c r="AJ75" s="1"/>
      <c r="AK75" s="1"/>
      <c r="AL75" s="1"/>
      <c r="AM75" s="28"/>
    </row>
    <row r="76" spans="2:39" ht="20.25" customHeight="1" x14ac:dyDescent="0.2">
      <c r="B76" s="6"/>
      <c r="C76" s="30"/>
      <c r="D76" s="30"/>
      <c r="E76" s="30"/>
      <c r="F76" s="30"/>
      <c r="G76" s="3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0"/>
      <c r="AD76" s="1"/>
      <c r="AE76" s="1"/>
      <c r="AF76" s="1"/>
      <c r="AG76" s="1"/>
      <c r="AH76" s="1"/>
      <c r="AI76" s="1"/>
      <c r="AJ76" s="1"/>
      <c r="AK76" s="1"/>
      <c r="AL76" s="1"/>
      <c r="AM76" s="28"/>
    </row>
    <row r="77" spans="2:39" ht="15" customHeight="1" x14ac:dyDescent="0.2">
      <c r="B77" s="6"/>
      <c r="C77" s="30"/>
      <c r="D77" s="30"/>
      <c r="E77" s="30"/>
      <c r="F77" s="30"/>
      <c r="G77" s="3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0"/>
      <c r="AD77" s="1"/>
      <c r="AE77" s="1"/>
      <c r="AF77" s="1"/>
      <c r="AG77" s="1"/>
      <c r="AH77" s="1"/>
      <c r="AI77" s="1"/>
      <c r="AJ77" s="1"/>
      <c r="AK77" s="1"/>
      <c r="AL77" s="1"/>
      <c r="AM77" s="28"/>
    </row>
    <row r="78" spans="2:39" ht="15" customHeight="1" x14ac:dyDescent="0.2">
      <c r="B78" s="6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0"/>
      <c r="AD78" s="1"/>
      <c r="AE78" s="1"/>
      <c r="AF78" s="1"/>
      <c r="AG78" s="1"/>
      <c r="AH78" s="1"/>
      <c r="AI78" s="1"/>
      <c r="AJ78" s="1"/>
      <c r="AK78" s="1"/>
      <c r="AL78" s="1"/>
      <c r="AM78" s="28"/>
    </row>
    <row r="79" spans="2:39" ht="15" customHeight="1" x14ac:dyDescent="0.2">
      <c r="B79" s="6"/>
      <c r="C79" s="30"/>
      <c r="D79" s="30"/>
      <c r="E79" s="30"/>
      <c r="F79" s="30"/>
      <c r="G79" s="3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0"/>
      <c r="AD79" s="1"/>
      <c r="AE79" s="1"/>
      <c r="AF79" s="1"/>
      <c r="AG79" s="1"/>
      <c r="AH79" s="1"/>
      <c r="AI79" s="1"/>
      <c r="AJ79" s="1"/>
      <c r="AK79" s="1"/>
      <c r="AL79" s="1"/>
      <c r="AM79" s="38"/>
    </row>
    <row r="80" spans="2:39" ht="13.5" customHeight="1" x14ac:dyDescent="0.2">
      <c r="B80" s="6"/>
      <c r="C80" s="30"/>
      <c r="D80" s="30"/>
      <c r="E80" s="30"/>
      <c r="F80" s="30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0"/>
      <c r="AD80" s="1"/>
      <c r="AE80" s="1"/>
      <c r="AF80" s="1"/>
      <c r="AG80" s="1"/>
      <c r="AH80" s="1"/>
      <c r="AI80" s="1"/>
      <c r="AJ80" s="1"/>
      <c r="AK80" s="1"/>
      <c r="AL80" s="1"/>
      <c r="AM80" s="38"/>
    </row>
    <row r="81" spans="2:39" x14ac:dyDescent="0.2">
      <c r="B81" s="6"/>
      <c r="C81" s="30"/>
      <c r="D81" s="30"/>
      <c r="E81" s="30"/>
      <c r="F81" s="30"/>
      <c r="G81" s="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0"/>
      <c r="AD81" s="1"/>
      <c r="AE81" s="1"/>
      <c r="AF81" s="1"/>
      <c r="AG81" s="1"/>
      <c r="AH81" s="1"/>
      <c r="AI81" s="1"/>
      <c r="AJ81" s="1"/>
      <c r="AK81" s="1"/>
      <c r="AL81" s="1"/>
      <c r="AM81" s="38"/>
    </row>
    <row r="82" spans="2:39" x14ac:dyDescent="0.2">
      <c r="B82" s="6"/>
      <c r="C82" s="30"/>
      <c r="D82" s="30"/>
      <c r="E82" s="30"/>
      <c r="F82" s="30"/>
      <c r="G82" s="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0"/>
      <c r="AD82" s="1"/>
      <c r="AE82" s="1"/>
      <c r="AF82" s="1"/>
      <c r="AG82" s="1"/>
      <c r="AH82" s="1"/>
      <c r="AI82" s="1"/>
      <c r="AJ82" s="1"/>
      <c r="AK82" s="1"/>
      <c r="AL82" s="1"/>
      <c r="AM82" s="38"/>
    </row>
    <row r="83" spans="2:39" x14ac:dyDescent="0.2">
      <c r="B83" s="6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28"/>
    </row>
    <row r="84" spans="2:39" x14ac:dyDescent="0.2">
      <c r="B84" s="6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29"/>
    </row>
    <row r="85" spans="2:39" x14ac:dyDescent="0.2">
      <c r="B85" s="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29"/>
    </row>
    <row r="86" spans="2:39" x14ac:dyDescent="0.2">
      <c r="B86" s="6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9"/>
    </row>
    <row r="87" spans="2:39" x14ac:dyDescent="0.2">
      <c r="B87" s="6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9"/>
    </row>
    <row r="88" spans="2:39" x14ac:dyDescent="0.2">
      <c r="B88" s="6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29"/>
    </row>
    <row r="89" spans="2:39" x14ac:dyDescent="0.2">
      <c r="B89" s="6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29"/>
    </row>
    <row r="90" spans="2:39" ht="13.5" thickBot="1" x14ac:dyDescent="0.2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2:39" ht="13.5" thickTop="1" x14ac:dyDescent="0.2"/>
  </sheetData>
  <mergeCells count="7">
    <mergeCell ref="D68:E68"/>
    <mergeCell ref="G17:R17"/>
    <mergeCell ref="D19:E19"/>
    <mergeCell ref="D20:E20"/>
    <mergeCell ref="G53:P53"/>
    <mergeCell ref="D55:E55"/>
    <mergeCell ref="D56:E56"/>
  </mergeCells>
  <printOptions horizontalCentered="1"/>
  <pageMargins left="0.39370078740157483" right="0.39370078740157483" top="0.39370078740157483" bottom="0.39370078740157483" header="0.51181102362204722" footer="0.51181102362204722"/>
  <pageSetup scale="34" orientation="landscape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72470F-71ED-4661-BCCE-005CC7B707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F86793-59EB-4039-A96F-902EB78CA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0EB7E-D2E0-48BA-AAD7-1FD30E4E72B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AGOSTO!Área_de_impresión</vt:lpstr>
      <vt:lpstr>DICIEMBRE!Área_de_impresión</vt:lpstr>
      <vt:lpstr>JULIO!Área_de_impresión</vt:lpstr>
      <vt:lpstr>JUNIO!Área_de_impresión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FORD C/O BORDER SERV.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 C/O BORDER SERV.</dc:creator>
  <cp:lastModifiedBy>marco S</cp:lastModifiedBy>
  <cp:lastPrinted>2013-09-12T22:23:27Z</cp:lastPrinted>
  <dcterms:created xsi:type="dcterms:W3CDTF">1997-02-06T18:29:54Z</dcterms:created>
  <dcterms:modified xsi:type="dcterms:W3CDTF">2014-10-22T15:49:15Z</dcterms:modified>
</cp:coreProperties>
</file>